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다자사업부\KSP팀\KSP 사업\2021_2022 - 복사본\(공컨) IDB 과테말라 정보격차 극복을 위한 공공인터넷 접근성 강화\2-1. [입찰]_입찰공고\재공고\"/>
    </mc:Choice>
  </mc:AlternateContent>
  <bookViews>
    <workbookView xWindow="-103" yWindow="-103" windowWidth="23254" windowHeight="12574" tabRatio="871"/>
  </bookViews>
  <sheets>
    <sheet name="정량평가" sheetId="41" r:id="rId1"/>
  </sheets>
  <definedNames>
    <definedName name="_xlnm._FilterDatabase" localSheetId="0" hidden="1">정량평가!$C$47:$M$47</definedName>
    <definedName name="_xlnm.Print_Area" localSheetId="0">정량평가!$O$7:$AA$67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" i="41" l="1"/>
  <c r="AP4" i="41"/>
  <c r="AB5" i="41"/>
  <c r="J38" i="41"/>
  <c r="J39" i="41"/>
  <c r="J40" i="41"/>
  <c r="J41" i="41"/>
  <c r="G39" i="41"/>
  <c r="G41" i="41"/>
  <c r="G40" i="41"/>
  <c r="G38" i="41"/>
  <c r="M12" i="41"/>
  <c r="AB4" i="41"/>
</calcChain>
</file>

<file path=xl/sharedStrings.xml><?xml version="1.0" encoding="utf-8"?>
<sst xmlns="http://schemas.openxmlformats.org/spreadsheetml/2006/main" count="117" uniqueCount="89">
  <si>
    <t>기 준</t>
    <phoneticPr fontId="3" type="noConversion"/>
  </si>
  <si>
    <t>점 수</t>
    <phoneticPr fontId="3" type="noConversion"/>
  </si>
  <si>
    <t>60% 미만</t>
    <phoneticPr fontId="3" type="noConversion"/>
  </si>
  <si>
    <t>50% 미만</t>
    <phoneticPr fontId="3" type="noConversion"/>
  </si>
  <si>
    <t>40% 미만</t>
    <phoneticPr fontId="3" type="noConversion"/>
  </si>
  <si>
    <t>100% 이상</t>
    <phoneticPr fontId="3" type="noConversion"/>
  </si>
  <si>
    <t>100% 미만</t>
    <phoneticPr fontId="3" type="noConversion"/>
  </si>
  <si>
    <t>70% 미만</t>
    <phoneticPr fontId="3" type="noConversion"/>
  </si>
  <si>
    <t>업체명</t>
    <phoneticPr fontId="3" type="noConversion"/>
  </si>
  <si>
    <t>지분율</t>
    <phoneticPr fontId="3" type="noConversion"/>
  </si>
  <si>
    <t>자기자본비율(%)</t>
    <phoneticPr fontId="3" type="noConversion"/>
  </si>
  <si>
    <t>유동비율(%)</t>
    <phoneticPr fontId="3" type="noConversion"/>
  </si>
  <si>
    <t>구분</t>
    <phoneticPr fontId="3" type="noConversion"/>
  </si>
  <si>
    <t>계약완료일</t>
    <phoneticPr fontId="3" type="noConversion"/>
  </si>
  <si>
    <t>비    고</t>
    <phoneticPr fontId="3" type="noConversion"/>
  </si>
  <si>
    <t>#</t>
    <phoneticPr fontId="3" type="noConversion"/>
  </si>
  <si>
    <t>1. 평가기준</t>
    <phoneticPr fontId="3" type="noConversion"/>
  </si>
  <si>
    <t>2. 평가현황</t>
    <phoneticPr fontId="3" type="noConversion"/>
  </si>
  <si>
    <t xml:space="preserve"> 60% 이상</t>
    <phoneticPr fontId="3" type="noConversion"/>
  </si>
  <si>
    <t>50% 이상</t>
    <phoneticPr fontId="3" type="noConversion"/>
  </si>
  <si>
    <t>40% 이상</t>
    <phoneticPr fontId="3" type="noConversion"/>
  </si>
  <si>
    <t>70% 이상</t>
    <phoneticPr fontId="3" type="noConversion"/>
  </si>
  <si>
    <t>총자산(백만 원)</t>
    <phoneticPr fontId="3" type="noConversion"/>
  </si>
  <si>
    <t>자기자본(백만 원)</t>
    <phoneticPr fontId="3" type="noConversion"/>
  </si>
  <si>
    <t>유동자산(백만 원)</t>
    <phoneticPr fontId="3" type="noConversion"/>
  </si>
  <si>
    <t>유동부채(백만 원)</t>
    <phoneticPr fontId="3" type="noConversion"/>
  </si>
  <si>
    <t>(2021/22 KSP-IDB 공동컨설팅) 과테말라 정보격차 극복을 위한 공공인터넷 접근성 강화</t>
    <phoneticPr fontId="3" type="noConversion"/>
  </si>
  <si>
    <t>25억원 이상</t>
    <phoneticPr fontId="3" type="noConversion"/>
  </si>
  <si>
    <t>20억 원 미만</t>
    <phoneticPr fontId="3" type="noConversion"/>
  </si>
  <si>
    <t>20억 원 이상</t>
    <phoneticPr fontId="3" type="noConversion"/>
  </si>
  <si>
    <t>15억 원 미만</t>
    <phoneticPr fontId="3" type="noConversion"/>
  </si>
  <si>
    <t>15억 원 이상</t>
    <phoneticPr fontId="3" type="noConversion"/>
  </si>
  <si>
    <t>10억 원 이상</t>
    <phoneticPr fontId="3" type="noConversion"/>
  </si>
  <si>
    <t>25억 원 미만</t>
    <phoneticPr fontId="3" type="noConversion"/>
  </si>
  <si>
    <t>5억 원 이상</t>
    <phoneticPr fontId="3" type="noConversion"/>
  </si>
  <si>
    <t>10억 원 미만</t>
    <phoneticPr fontId="3" type="noConversion"/>
  </si>
  <si>
    <t>1억 원 이상</t>
    <phoneticPr fontId="3" type="noConversion"/>
  </si>
  <si>
    <t>5억 원 미만</t>
    <phoneticPr fontId="3" type="noConversion"/>
  </si>
  <si>
    <t>※ 최근년도(1개년) 재무지표 기준으로 입력</t>
    <phoneticPr fontId="3" type="noConversion"/>
  </si>
  <si>
    <t>※ 기획재정부가 정하는 공공기관, 정부출연 연구기관, 학교 등 예외취급이 필요한 기관의 경우에는 재무안정성 기준 충족으로 간주</t>
    <phoneticPr fontId="3" type="noConversion"/>
  </si>
  <si>
    <t>① 유사용역 수행금액(6점)</t>
    <phoneticPr fontId="3" type="noConversion"/>
  </si>
  <si>
    <t xml:space="preserve"> ※ 공동도급(컨소시엄)으로 참여하는 경우, PI 실적을 제외한 모든 세부평가항목의 점수는 각 업체별 산출값에 지분율을 곱하여 합산</t>
    <phoneticPr fontId="3" type="noConversion"/>
  </si>
  <si>
    <t>2) 유사용역 수행실적(12점)</t>
    <phoneticPr fontId="3" type="noConversion"/>
  </si>
  <si>
    <t>연구책임자(PI) 개인 유사용역 수행건수당 0.5점 부여</t>
    <phoneticPr fontId="3" type="noConversion"/>
  </si>
  <si>
    <t>② 유사용역 수행건수(6점)</t>
    <phoneticPr fontId="3" type="noConversion"/>
  </si>
  <si>
    <t>다음 배점기준에 따라 점수 부여</t>
    <phoneticPr fontId="3" type="noConversion"/>
  </si>
  <si>
    <t>참여업체 유사용역 수행건수당 0.5점 부여</t>
    <phoneticPr fontId="3" type="noConversion"/>
  </si>
  <si>
    <t>1) 재무안전성(2점)</t>
    <phoneticPr fontId="3" type="noConversion"/>
  </si>
  <si>
    <t>3) 참여인력 실적(16점)</t>
    <phoneticPr fontId="3" type="noConversion"/>
  </si>
  <si>
    <t>① 자기자본비율(3점) : (자기자본 / 총자산) × 100</t>
    <phoneticPr fontId="3" type="noConversion"/>
  </si>
  <si>
    <t>② 유동비율(2점) : (유동자산 / 유동부채) × 100</t>
    <phoneticPr fontId="3" type="noConversion"/>
  </si>
  <si>
    <t>㈜OOOO</t>
    <phoneticPr fontId="3" type="noConversion"/>
  </si>
  <si>
    <t>해외</t>
    <phoneticPr fontId="3" type="noConversion"/>
  </si>
  <si>
    <t>공동도급인 경우 
전체 계약금액 입력</t>
    <phoneticPr fontId="3" type="noConversion"/>
  </si>
  <si>
    <t>지분율, 해외/국내 가중치 반영한 최종실적</t>
    <phoneticPr fontId="3" type="noConversion"/>
  </si>
  <si>
    <t>입찰공고일</t>
    <phoneticPr fontId="3" type="noConversion"/>
  </si>
  <si>
    <t>유효기간 검증</t>
    <phoneticPr fontId="3" type="noConversion"/>
  </si>
  <si>
    <t>정확한 용역명 기재, 실적증명서와 일치하는지 확인</t>
    <phoneticPr fontId="3" type="noConversion"/>
  </si>
  <si>
    <t>인정여부</t>
    <phoneticPr fontId="3" type="noConversion"/>
  </si>
  <si>
    <t>계약금액(천 원)</t>
    <phoneticPr fontId="3" type="noConversion"/>
  </si>
  <si>
    <t>실적금액(천 원)</t>
    <phoneticPr fontId="3" type="noConversion"/>
  </si>
  <si>
    <t>용     역     명</t>
    <phoneticPr fontId="3" type="noConversion"/>
  </si>
  <si>
    <t>정산완료된 업체 실제 실적금액, 
실적증명서와 일치하는지 확인</t>
    <phoneticPr fontId="3" type="noConversion"/>
  </si>
  <si>
    <t>(예시)</t>
    <phoneticPr fontId="3" type="noConversion"/>
  </si>
  <si>
    <t>업체명</t>
    <phoneticPr fontId="3" type="noConversion"/>
  </si>
  <si>
    <t>지분율</t>
    <phoneticPr fontId="3" type="noConversion"/>
  </si>
  <si>
    <t>△△대학교 산학협력단</t>
    <phoneticPr fontId="3" type="noConversion"/>
  </si>
  <si>
    <t>합 계</t>
    <phoneticPr fontId="3" type="noConversion"/>
  </si>
  <si>
    <t>※ 가장 최근년도(1개년) 재무지표 기준으로 입력</t>
    <phoneticPr fontId="3" type="noConversion"/>
  </si>
  <si>
    <t>사업예산(천 원)</t>
    <phoneticPr fontId="3" type="noConversion"/>
  </si>
  <si>
    <t>① 연구책임자(PI) 실적</t>
    <phoneticPr fontId="3" type="noConversion"/>
  </si>
  <si>
    <t>② PI 외 연구진 실적</t>
    <phoneticPr fontId="3" type="noConversion"/>
  </si>
  <si>
    <t>PI 외 연구진 개인 유사용역 수행건수당 0.2점 부여</t>
    <phoneticPr fontId="3" type="noConversion"/>
  </si>
  <si>
    <t>3) 참여인력 실적</t>
    <phoneticPr fontId="3" type="noConversion"/>
  </si>
  <si>
    <t>2) 유사용역 수행실적</t>
    <phoneticPr fontId="3" type="noConversion"/>
  </si>
  <si>
    <t>1) 재무안전성</t>
    <phoneticPr fontId="3" type="noConversion"/>
  </si>
  <si>
    <t>PI</t>
    <phoneticPr fontId="3" type="noConversion"/>
  </si>
  <si>
    <t>성 명</t>
    <phoneticPr fontId="3" type="noConversion"/>
  </si>
  <si>
    <t>연구진</t>
    <phoneticPr fontId="3" type="noConversion"/>
  </si>
  <si>
    <t>□□□</t>
    <phoneticPr fontId="3" type="noConversion"/>
  </si>
  <si>
    <t>○○○</t>
    <phoneticPr fontId="3" type="noConversion"/>
  </si>
  <si>
    <t>과테말라 소외지역 브로드밴드 구축 전략</t>
    <phoneticPr fontId="3" type="noConversion"/>
  </si>
  <si>
    <t>최종 실적금액</t>
    <phoneticPr fontId="3" type="noConversion"/>
  </si>
  <si>
    <t>최종 실적건수</t>
    <phoneticPr fontId="3" type="noConversion"/>
  </si>
  <si>
    <t>최종 실적점수</t>
    <phoneticPr fontId="3" type="noConversion"/>
  </si>
  <si>
    <t>인력</t>
    <phoneticPr fontId="3" type="noConversion"/>
  </si>
  <si>
    <t>온두라스 도서지역 브로드밴드 구축 F/S</t>
    <phoneticPr fontId="3" type="noConversion"/>
  </si>
  <si>
    <t>지분율, 해외/국내 가중치 
반영한 최종실적</t>
    <phoneticPr fontId="3" type="noConversion"/>
  </si>
  <si>
    <t>동 KSP 사업 참여 지분율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</si>
</sst>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0.00_ "/>
    <numFmt numFmtId="177" formatCode="0.00_);[Red]\(0.00\)"/>
    <numFmt numFmtId="178" formatCode="#,##0_);[Red]\(#,##0\)"/>
    <numFmt numFmtId="179" formatCode="#,##0_);\(#,##0\)"/>
    <numFmt numFmtId="180" formatCode="#,##0_ "/>
    <numFmt numFmtId="181" formatCode="0.000_);[Red]\(0.000\)"/>
    <numFmt numFmtId="182" formatCode="0.0_);[Red]\(0.0\)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trike/>
      <sz val="12"/>
      <name val="맑은 고딕"/>
      <family val="3"/>
      <charset val="129"/>
    </font>
    <font>
      <b/>
      <sz val="14"/>
      <name val="맑은 고딕"/>
      <family val="3"/>
      <charset val="129"/>
    </font>
    <font>
      <b/>
      <u/>
      <sz val="2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trike/>
      <sz val="11"/>
      <name val="맑은 고딕"/>
      <family val="2"/>
      <charset val="129"/>
      <scheme val="minor"/>
    </font>
    <font>
      <strike/>
      <sz val="1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</font>
    <font>
      <sz val="12"/>
      <color rgb="FF0000FF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</font>
    <font>
      <sz val="14"/>
      <name val="맑은 고딕"/>
      <family val="3"/>
      <charset val="129"/>
    </font>
    <font>
      <strike/>
      <sz val="14"/>
      <name val="맑은 고딕"/>
      <family val="3"/>
      <charset val="129"/>
    </font>
    <font>
      <sz val="14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</font>
    <font>
      <sz val="10"/>
      <color rgb="FFC00000"/>
      <name val="맑은 고딕"/>
      <family val="3"/>
      <charset val="129"/>
    </font>
    <font>
      <sz val="11"/>
      <color rgb="FFC00000"/>
      <name val="맑은 고딕"/>
      <family val="3"/>
      <charset val="129"/>
    </font>
    <font>
      <sz val="14"/>
      <color rgb="FF0000FF"/>
      <name val="맑은 고딕"/>
      <family val="3"/>
      <charset val="129"/>
    </font>
    <font>
      <sz val="10"/>
      <color rgb="FFFF00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1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8" fillId="0" borderId="0" xfId="0" applyFont="1" applyAlignment="1" applyProtection="1">
      <alignment horizontal="left" vertical="center"/>
      <protection locked="0"/>
    </xf>
    <xf numFmtId="178" fontId="11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1" fontId="8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41" fontId="8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81" fontId="4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179" fontId="4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178" fontId="5" fillId="0" borderId="1" xfId="0" applyNumberFormat="1" applyFont="1" applyFill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10" fontId="4" fillId="0" borderId="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82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8" fillId="0" borderId="0" xfId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41" fontId="5" fillId="0" borderId="0" xfId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9" fontId="4" fillId="0" borderId="0" xfId="3" applyFont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9" fontId="4" fillId="0" borderId="0" xfId="3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9" fontId="18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41" fontId="4" fillId="0" borderId="0" xfId="1" applyFont="1" applyAlignment="1">
      <alignment horizontal="center" vertical="center"/>
    </xf>
    <xf numFmtId="41" fontId="18" fillId="0" borderId="1" xfId="1" applyFont="1" applyFill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41" fontId="5" fillId="0" borderId="1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41" fontId="5" fillId="0" borderId="0" xfId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right" vertical="center"/>
    </xf>
    <xf numFmtId="41" fontId="4" fillId="0" borderId="0" xfId="1" applyFont="1" applyFill="1" applyBorder="1" applyAlignment="1">
      <alignment horizontal="right" vertical="center"/>
    </xf>
    <xf numFmtId="41" fontId="11" fillId="0" borderId="0" xfId="1" applyFont="1" applyFill="1" applyBorder="1" applyAlignment="1">
      <alignment vertical="center"/>
    </xf>
    <xf numFmtId="41" fontId="5" fillId="0" borderId="0" xfId="1" applyFont="1" applyFill="1" applyBorder="1" applyAlignment="1">
      <alignment horizontal="right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9" fontId="5" fillId="9" borderId="1" xfId="3" applyFont="1" applyFill="1" applyBorder="1" applyAlignment="1">
      <alignment horizontal="center" vertical="center"/>
    </xf>
    <xf numFmtId="41" fontId="5" fillId="9" borderId="1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6" fillId="0" borderId="0" xfId="1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20" fillId="0" borderId="0" xfId="2" applyFont="1" applyFill="1" applyBorder="1" applyAlignment="1">
      <alignment vertical="center"/>
    </xf>
    <xf numFmtId="41" fontId="14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vertical="center"/>
    </xf>
    <xf numFmtId="41" fontId="4" fillId="0" borderId="1" xfId="1" applyFont="1" applyFill="1" applyBorder="1" applyAlignment="1">
      <alignment vertical="center"/>
    </xf>
    <xf numFmtId="41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4" fillId="0" borderId="1" xfId="0" quotePrefix="1" applyNumberFormat="1" applyFont="1" applyFill="1" applyBorder="1" applyAlignment="1">
      <alignment vertical="center"/>
    </xf>
    <xf numFmtId="9" fontId="4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1" fontId="4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9" fontId="22" fillId="0" borderId="1" xfId="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41" fontId="24" fillId="0" borderId="1" xfId="1" applyFont="1" applyFill="1" applyBorder="1" applyAlignment="1">
      <alignment horizontal="left" vertical="center"/>
    </xf>
    <xf numFmtId="41" fontId="24" fillId="0" borderId="1" xfId="1" applyFont="1" applyBorder="1" applyAlignment="1">
      <alignment horizontal="right" vertical="center"/>
    </xf>
    <xf numFmtId="178" fontId="24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1" fontId="10" fillId="0" borderId="1" xfId="1" applyFont="1" applyFill="1" applyBorder="1" applyAlignment="1">
      <alignment horizontal="left" vertical="center"/>
    </xf>
    <xf numFmtId="41" fontId="10" fillId="0" borderId="1" xfId="1" applyFont="1" applyBorder="1" applyAlignment="1">
      <alignment horizontal="right" vertical="center"/>
    </xf>
    <xf numFmtId="178" fontId="10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9" fontId="5" fillId="0" borderId="1" xfId="3" applyFont="1" applyFill="1" applyBorder="1" applyAlignment="1">
      <alignment horizontal="left" vertical="center"/>
    </xf>
    <xf numFmtId="41" fontId="4" fillId="0" borderId="1" xfId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41" fontId="19" fillId="0" borderId="1" xfId="1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vertical="center"/>
    </xf>
    <xf numFmtId="41" fontId="24" fillId="0" borderId="1" xfId="1" applyFont="1" applyFill="1" applyBorder="1" applyAlignment="1">
      <alignment horizontal="right" vertical="center"/>
    </xf>
    <xf numFmtId="178" fontId="24" fillId="0" borderId="1" xfId="0" applyNumberFormat="1" applyFont="1" applyFill="1" applyBorder="1" applyAlignment="1">
      <alignment vertical="center"/>
    </xf>
    <xf numFmtId="41" fontId="10" fillId="0" borderId="1" xfId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vertical="center"/>
    </xf>
    <xf numFmtId="9" fontId="5" fillId="0" borderId="1" xfId="3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vertical="center"/>
    </xf>
    <xf numFmtId="177" fontId="4" fillId="8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2" fillId="9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9" fontId="28" fillId="0" borderId="1" xfId="3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9" fontId="22" fillId="8" borderId="1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  <protection locked="0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2" fillId="0" borderId="1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2" fillId="0" borderId="21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9" fontId="8" fillId="0" borderId="0" xfId="3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80" fontId="7" fillId="6" borderId="1" xfId="0" applyNumberFormat="1" applyFont="1" applyFill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9" fontId="5" fillId="5" borderId="14" xfId="0" applyNumberFormat="1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</cellXfs>
  <cellStyles count="4">
    <cellStyle name="40% - 강조색1" xfId="2" builtinId="31"/>
    <cellStyle name="백분율" xfId="3" builtinId="5"/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ihye SHIN" id="{B0AF75F8-0AB1-48EE-81B9-0026644346A0}" userId="S::jihye.shin@wfp.org::8e72bf00-4d67-44ec-a51c-97513b0c06e4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0-09-13T06:34:18.30" personId="{B0AF75F8-0AB1-48EE-81B9-0026644346A0}" id="{A4F18D5E-BA9E-4DAF-B0A9-5CF5C9D66193}">
    <text>최근1년(매뉴얼 기준)? 3년평균(이전엑셀양식)?</text>
  </threadedComment>
  <threadedComment ref="C54" dT="2020-09-13T05:54:40.51" personId="{B0AF75F8-0AB1-48EE-81B9-0026644346A0}" id="{BAFEC696-52C9-4ADE-8DDF-087F106E4C9E}">
    <text>예외취급 기관에 해당되는지?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P182"/>
  <sheetViews>
    <sheetView showGridLines="0" tabSelected="1" zoomScale="70" zoomScaleNormal="70" zoomScaleSheetLayoutView="70" workbookViewId="0">
      <selection activeCell="B2" sqref="B2:J2"/>
    </sheetView>
  </sheetViews>
  <sheetFormatPr defaultColWidth="8.86328125" defaultRowHeight="17.25" customHeight="1" x14ac:dyDescent="0.3"/>
  <cols>
    <col min="1" max="1" width="2.1328125" style="13" customWidth="1"/>
    <col min="2" max="2" width="1.86328125" style="13" customWidth="1"/>
    <col min="3" max="3" width="25.53125" style="4" customWidth="1"/>
    <col min="4" max="10" width="18.46484375" style="13" customWidth="1"/>
    <col min="11" max="11" width="4.19921875" style="13" customWidth="1"/>
    <col min="12" max="12" width="22.46484375" style="13" customWidth="1"/>
    <col min="13" max="13" width="19.46484375" style="13" customWidth="1"/>
    <col min="14" max="14" width="10.53125" style="7" customWidth="1"/>
    <col min="15" max="15" width="4.796875" style="13" customWidth="1"/>
    <col min="16" max="16" width="22.46484375" style="13" customWidth="1"/>
    <col min="17" max="17" width="6.6640625" style="89" customWidth="1"/>
    <col min="18" max="18" width="5.6640625" style="13" customWidth="1"/>
    <col min="19" max="19" width="68.46484375" style="1" customWidth="1"/>
    <col min="20" max="21" width="22" style="97" customWidth="1"/>
    <col min="22" max="22" width="13.19921875" style="13" customWidth="1"/>
    <col min="23" max="23" width="9.19921875" style="1" hidden="1" customWidth="1"/>
    <col min="24" max="25" width="28" style="1" hidden="1" customWidth="1"/>
    <col min="26" max="26" width="33.53125" style="13" hidden="1" customWidth="1"/>
    <col min="27" max="27" width="10.86328125" style="13" hidden="1" customWidth="1"/>
    <col min="28" max="28" width="10.46484375" style="13" hidden="1" customWidth="1"/>
    <col min="29" max="29" width="7.6640625" style="13" customWidth="1"/>
    <col min="30" max="30" width="4.796875" style="13" customWidth="1"/>
    <col min="31" max="31" width="22.46484375" style="13" customWidth="1"/>
    <col min="32" max="32" width="6.6640625" style="89" customWidth="1"/>
    <col min="33" max="33" width="5.6640625" style="13" customWidth="1"/>
    <col min="34" max="34" width="7.46484375" style="13" customWidth="1"/>
    <col min="35" max="35" width="9.33203125" style="13" customWidth="1"/>
    <col min="36" max="36" width="68.46484375" style="1" customWidth="1"/>
    <col min="37" max="37" width="13.19921875" style="13" customWidth="1"/>
    <col min="38" max="38" width="9.19921875" style="1" hidden="1" customWidth="1"/>
    <col min="39" max="39" width="18.46484375" style="1" hidden="1" customWidth="1"/>
    <col min="40" max="40" width="33.53125" style="13" hidden="1" customWidth="1"/>
    <col min="41" max="41" width="10.86328125" style="13" hidden="1" customWidth="1"/>
    <col min="42" max="42" width="10.46484375" style="13" hidden="1" customWidth="1"/>
    <col min="43" max="16384" width="8.86328125" style="13"/>
  </cols>
  <sheetData>
    <row r="1" spans="2:42" ht="13.5" customHeight="1" x14ac:dyDescent="0.3"/>
    <row r="2" spans="2:42" ht="32.25" customHeight="1" x14ac:dyDescent="0.3">
      <c r="B2" s="197" t="s">
        <v>26</v>
      </c>
      <c r="C2" s="197"/>
      <c r="D2" s="197"/>
      <c r="E2" s="197"/>
      <c r="F2" s="197"/>
      <c r="G2" s="197"/>
      <c r="H2" s="197"/>
      <c r="I2" s="197"/>
      <c r="J2" s="197"/>
      <c r="O2" s="75" t="s">
        <v>74</v>
      </c>
      <c r="P2" s="24"/>
      <c r="Q2" s="192" t="s">
        <v>88</v>
      </c>
      <c r="R2" s="113"/>
      <c r="S2" s="115" t="s">
        <v>57</v>
      </c>
      <c r="T2" s="111" t="s">
        <v>53</v>
      </c>
      <c r="U2" s="114" t="s">
        <v>62</v>
      </c>
      <c r="V2" s="14"/>
      <c r="W2" s="28"/>
      <c r="X2" s="111" t="s">
        <v>54</v>
      </c>
      <c r="Y2" s="111" t="s">
        <v>54</v>
      </c>
      <c r="Z2" s="14"/>
      <c r="AA2" s="112" t="s">
        <v>55</v>
      </c>
      <c r="AB2" s="112" t="s">
        <v>56</v>
      </c>
      <c r="AC2" s="11"/>
      <c r="AD2" s="75" t="s">
        <v>73</v>
      </c>
      <c r="AE2" s="70"/>
      <c r="AG2" s="113"/>
      <c r="AH2" s="191"/>
      <c r="AI2" s="191"/>
      <c r="AJ2" s="115" t="s">
        <v>57</v>
      </c>
      <c r="AK2" s="14"/>
      <c r="AL2" s="28"/>
      <c r="AM2" s="111" t="s">
        <v>87</v>
      </c>
      <c r="AN2" s="14"/>
      <c r="AO2" s="112" t="s">
        <v>55</v>
      </c>
      <c r="AP2" s="112" t="s">
        <v>56</v>
      </c>
    </row>
    <row r="3" spans="2:42" ht="21" customHeight="1" thickBot="1" x14ac:dyDescent="0.35">
      <c r="O3" s="85" t="s">
        <v>15</v>
      </c>
      <c r="P3" s="108" t="s">
        <v>8</v>
      </c>
      <c r="Q3" s="109" t="s">
        <v>9</v>
      </c>
      <c r="R3" s="108" t="s">
        <v>12</v>
      </c>
      <c r="S3" s="108" t="s">
        <v>61</v>
      </c>
      <c r="T3" s="110" t="s">
        <v>59</v>
      </c>
      <c r="U3" s="110" t="s">
        <v>60</v>
      </c>
      <c r="V3" s="108" t="s">
        <v>13</v>
      </c>
      <c r="W3" s="88" t="s">
        <v>58</v>
      </c>
      <c r="X3" s="88" t="s">
        <v>82</v>
      </c>
      <c r="Y3" s="88" t="s">
        <v>83</v>
      </c>
      <c r="Z3" s="88" t="s">
        <v>14</v>
      </c>
      <c r="AA3" s="15"/>
      <c r="AB3" s="11"/>
      <c r="AC3" s="11"/>
      <c r="AD3" s="85" t="s">
        <v>15</v>
      </c>
      <c r="AE3" s="108" t="s">
        <v>8</v>
      </c>
      <c r="AF3" s="109" t="s">
        <v>9</v>
      </c>
      <c r="AG3" s="108" t="s">
        <v>12</v>
      </c>
      <c r="AH3" s="108" t="s">
        <v>85</v>
      </c>
      <c r="AI3" s="108" t="s">
        <v>77</v>
      </c>
      <c r="AJ3" s="108" t="s">
        <v>61</v>
      </c>
      <c r="AK3" s="108" t="s">
        <v>13</v>
      </c>
      <c r="AL3" s="88" t="s">
        <v>58</v>
      </c>
      <c r="AM3" s="88" t="s">
        <v>84</v>
      </c>
      <c r="AN3" s="88" t="s">
        <v>14</v>
      </c>
      <c r="AO3" s="15"/>
      <c r="AP3" s="11"/>
    </row>
    <row r="4" spans="2:42" ht="21" customHeight="1" x14ac:dyDescent="0.3">
      <c r="B4" s="182"/>
      <c r="C4" s="183"/>
      <c r="D4" s="165"/>
      <c r="E4" s="165"/>
      <c r="F4" s="165"/>
      <c r="G4" s="165"/>
      <c r="H4" s="165"/>
      <c r="I4" s="165"/>
      <c r="J4" s="166"/>
      <c r="L4" s="195" t="s">
        <v>69</v>
      </c>
      <c r="M4" s="196">
        <v>305000</v>
      </c>
      <c r="N4" s="71"/>
      <c r="O4" s="94" t="s">
        <v>63</v>
      </c>
      <c r="P4" s="94" t="s">
        <v>51</v>
      </c>
      <c r="Q4" s="95">
        <v>0.7</v>
      </c>
      <c r="R4" s="94" t="s">
        <v>52</v>
      </c>
      <c r="S4" s="96" t="s">
        <v>81</v>
      </c>
      <c r="T4" s="98">
        <v>300000</v>
      </c>
      <c r="U4" s="98">
        <v>56284</v>
      </c>
      <c r="V4" s="107">
        <v>43799</v>
      </c>
      <c r="W4" s="94"/>
      <c r="X4" s="96"/>
      <c r="Y4" s="96"/>
      <c r="Z4" s="27"/>
      <c r="AA4" s="15">
        <v>44522</v>
      </c>
      <c r="AB4" s="11" t="b">
        <f>IF(AA4-V4&lt;=365*3+1,TRUE,FALSE)</f>
        <v>1</v>
      </c>
      <c r="AD4" s="94" t="s">
        <v>63</v>
      </c>
      <c r="AE4" s="94" t="s">
        <v>51</v>
      </c>
      <c r="AF4" s="95">
        <v>0.7</v>
      </c>
      <c r="AG4" s="94" t="s">
        <v>52</v>
      </c>
      <c r="AH4" s="94" t="s">
        <v>76</v>
      </c>
      <c r="AI4" s="94" t="s">
        <v>80</v>
      </c>
      <c r="AJ4" s="96" t="s">
        <v>81</v>
      </c>
      <c r="AK4" s="107">
        <v>43799</v>
      </c>
      <c r="AL4" s="94"/>
      <c r="AM4" s="96"/>
      <c r="AN4" s="27"/>
      <c r="AO4" s="15">
        <v>44522</v>
      </c>
      <c r="AP4" s="11" t="b">
        <f>IF(AO4-AK4&lt;=365*3+1,TRUE,FALSE)</f>
        <v>1</v>
      </c>
    </row>
    <row r="5" spans="2:42" ht="21" customHeight="1" x14ac:dyDescent="0.3">
      <c r="B5" s="174"/>
      <c r="C5" s="190" t="s">
        <v>16</v>
      </c>
      <c r="D5" s="11"/>
      <c r="E5" s="11"/>
      <c r="F5" s="11"/>
      <c r="G5" s="11"/>
      <c r="H5" s="11"/>
      <c r="I5" s="11"/>
      <c r="J5" s="167"/>
      <c r="L5" s="195"/>
      <c r="M5" s="196"/>
      <c r="N5" s="71"/>
      <c r="O5" s="8">
        <v>1</v>
      </c>
      <c r="P5" s="8"/>
      <c r="Q5" s="93"/>
      <c r="R5" s="8"/>
      <c r="S5" s="125"/>
      <c r="T5" s="126"/>
      <c r="U5" s="127"/>
      <c r="V5" s="27"/>
      <c r="W5" s="27"/>
      <c r="X5" s="128"/>
      <c r="Y5" s="128"/>
      <c r="Z5" s="27"/>
      <c r="AA5" s="15">
        <v>44522</v>
      </c>
      <c r="AB5" s="11" t="b">
        <f>IF(AA5-V5&lt;=365*3+1,TRUE,FALSE)</f>
        <v>0</v>
      </c>
      <c r="AD5" s="94" t="s">
        <v>63</v>
      </c>
      <c r="AE5" s="94" t="s">
        <v>66</v>
      </c>
      <c r="AF5" s="95">
        <v>0.3</v>
      </c>
      <c r="AG5" s="94" t="s">
        <v>52</v>
      </c>
      <c r="AH5" s="94" t="s">
        <v>78</v>
      </c>
      <c r="AI5" s="94" t="s">
        <v>79</v>
      </c>
      <c r="AJ5" s="96" t="s">
        <v>86</v>
      </c>
      <c r="AK5" s="107">
        <v>43799</v>
      </c>
      <c r="AL5" s="27"/>
      <c r="AM5" s="128"/>
      <c r="AN5" s="27"/>
      <c r="AO5" s="15">
        <v>44522</v>
      </c>
      <c r="AP5" s="11" t="b">
        <f>IF(AO5-AK5&lt;=365*3+1,TRUE,FALSE)</f>
        <v>1</v>
      </c>
    </row>
    <row r="6" spans="2:42" ht="21" customHeight="1" x14ac:dyDescent="0.3">
      <c r="B6" s="174"/>
      <c r="C6" s="184" t="s">
        <v>41</v>
      </c>
      <c r="D6" s="11"/>
      <c r="E6" s="11"/>
      <c r="F6" s="11"/>
      <c r="G6" s="11"/>
      <c r="H6" s="11"/>
      <c r="I6" s="11"/>
      <c r="J6" s="167"/>
      <c r="N6" s="156"/>
      <c r="O6" s="8">
        <v>2</v>
      </c>
      <c r="P6" s="8"/>
      <c r="Q6" s="93"/>
      <c r="R6" s="8"/>
      <c r="S6" s="125"/>
      <c r="T6" s="126"/>
      <c r="U6" s="126"/>
      <c r="V6" s="129"/>
      <c r="W6" s="125"/>
      <c r="X6" s="47"/>
      <c r="Y6" s="47"/>
      <c r="Z6" s="119"/>
      <c r="AA6" s="11"/>
      <c r="AB6" s="11"/>
      <c r="AD6" s="8">
        <v>1</v>
      </c>
      <c r="AE6" s="8"/>
      <c r="AF6" s="93"/>
      <c r="AG6" s="8"/>
      <c r="AH6" s="8"/>
      <c r="AI6" s="8"/>
      <c r="AJ6" s="125"/>
      <c r="AK6" s="129"/>
      <c r="AL6" s="125"/>
      <c r="AM6" s="47"/>
      <c r="AN6" s="119"/>
      <c r="AO6" s="11"/>
      <c r="AP6" s="11"/>
    </row>
    <row r="7" spans="2:42" ht="21.75" customHeight="1" x14ac:dyDescent="0.3">
      <c r="B7" s="168"/>
      <c r="C7" s="169"/>
      <c r="D7" s="11"/>
      <c r="E7" s="11"/>
      <c r="F7" s="11"/>
      <c r="G7" s="11"/>
      <c r="H7" s="11"/>
      <c r="I7" s="11"/>
      <c r="J7" s="167"/>
      <c r="K7" s="61"/>
      <c r="L7" s="159" t="s">
        <v>64</v>
      </c>
      <c r="M7" s="159" t="s">
        <v>65</v>
      </c>
      <c r="N7" s="156"/>
      <c r="O7" s="8">
        <v>3</v>
      </c>
      <c r="P7" s="8"/>
      <c r="Q7" s="93"/>
      <c r="R7" s="8"/>
      <c r="S7" s="125"/>
      <c r="T7" s="126"/>
      <c r="U7" s="126"/>
      <c r="V7" s="129"/>
      <c r="W7" s="125"/>
      <c r="X7" s="47"/>
      <c r="Y7" s="47"/>
      <c r="Z7" s="119"/>
      <c r="AD7" s="8">
        <v>2</v>
      </c>
      <c r="AE7" s="8"/>
      <c r="AF7" s="93"/>
      <c r="AG7" s="8"/>
      <c r="AH7" s="8"/>
      <c r="AI7" s="8"/>
      <c r="AJ7" s="125"/>
      <c r="AK7" s="129"/>
      <c r="AL7" s="125"/>
      <c r="AM7" s="47"/>
      <c r="AN7" s="119"/>
    </row>
    <row r="8" spans="2:42" ht="18.75" customHeight="1" x14ac:dyDescent="0.3">
      <c r="B8" s="174"/>
      <c r="C8" s="177" t="s">
        <v>47</v>
      </c>
      <c r="D8" s="11"/>
      <c r="E8" s="11"/>
      <c r="F8" s="11"/>
      <c r="G8" s="11"/>
      <c r="H8" s="11"/>
      <c r="I8" s="5"/>
      <c r="J8" s="167"/>
      <c r="L8" s="160" t="s">
        <v>51</v>
      </c>
      <c r="M8" s="161">
        <v>0.7</v>
      </c>
      <c r="N8" s="101"/>
      <c r="O8" s="8">
        <v>4</v>
      </c>
      <c r="P8" s="8"/>
      <c r="Q8" s="93"/>
      <c r="R8" s="8"/>
      <c r="S8" s="125"/>
      <c r="T8" s="126"/>
      <c r="U8" s="126"/>
      <c r="V8" s="129"/>
      <c r="W8" s="125"/>
      <c r="X8" s="47"/>
      <c r="Y8" s="47"/>
      <c r="Z8" s="119"/>
      <c r="AA8" s="11"/>
      <c r="AB8" s="11"/>
      <c r="AC8" s="11"/>
      <c r="AD8" s="8">
        <v>3</v>
      </c>
      <c r="AE8" s="8"/>
      <c r="AF8" s="93"/>
      <c r="AG8" s="8"/>
      <c r="AH8" s="8"/>
      <c r="AI8" s="8"/>
      <c r="AJ8" s="125"/>
      <c r="AK8" s="129"/>
      <c r="AL8" s="125"/>
      <c r="AM8" s="47"/>
      <c r="AN8" s="119"/>
      <c r="AO8" s="11"/>
      <c r="AP8" s="11"/>
    </row>
    <row r="9" spans="2:42" ht="20.149999999999999" customHeight="1" x14ac:dyDescent="0.3">
      <c r="B9" s="171"/>
      <c r="C9" s="172" t="s">
        <v>38</v>
      </c>
      <c r="D9" s="173"/>
      <c r="E9" s="11"/>
      <c r="F9" s="11"/>
      <c r="G9" s="11"/>
      <c r="H9" s="11"/>
      <c r="I9" s="5"/>
      <c r="J9" s="167"/>
      <c r="K9" s="2"/>
      <c r="L9" s="160" t="s">
        <v>66</v>
      </c>
      <c r="M9" s="161">
        <v>0.3</v>
      </c>
      <c r="N9" s="84"/>
      <c r="O9" s="8">
        <v>5</v>
      </c>
      <c r="P9" s="8"/>
      <c r="Q9" s="93"/>
      <c r="R9" s="8"/>
      <c r="S9" s="125"/>
      <c r="T9" s="126"/>
      <c r="U9" s="126"/>
      <c r="V9" s="129"/>
      <c r="W9" s="125"/>
      <c r="X9" s="47"/>
      <c r="Y9" s="47"/>
      <c r="Z9" s="119"/>
      <c r="AA9" s="11"/>
      <c r="AB9" s="11"/>
      <c r="AC9" s="11"/>
      <c r="AD9" s="8">
        <v>4</v>
      </c>
      <c r="AE9" s="8"/>
      <c r="AF9" s="93"/>
      <c r="AG9" s="8"/>
      <c r="AH9" s="8"/>
      <c r="AI9" s="8"/>
      <c r="AJ9" s="125"/>
      <c r="AK9" s="129"/>
      <c r="AL9" s="125"/>
      <c r="AM9" s="47"/>
      <c r="AN9" s="119"/>
      <c r="AO9" s="11"/>
      <c r="AP9" s="11"/>
    </row>
    <row r="10" spans="2:42" ht="19.5" customHeight="1" x14ac:dyDescent="0.3">
      <c r="B10" s="174"/>
      <c r="C10" s="175" t="s">
        <v>39</v>
      </c>
      <c r="D10" s="11"/>
      <c r="E10" s="11"/>
      <c r="F10" s="11"/>
      <c r="G10" s="11"/>
      <c r="H10" s="11"/>
      <c r="I10" s="5"/>
      <c r="J10" s="167"/>
      <c r="L10" s="162"/>
      <c r="M10" s="136"/>
      <c r="N10" s="84"/>
      <c r="O10" s="8"/>
      <c r="P10" s="8"/>
      <c r="Q10" s="93"/>
      <c r="R10" s="8"/>
      <c r="S10" s="125"/>
      <c r="T10" s="126"/>
      <c r="U10" s="126"/>
      <c r="V10" s="129"/>
      <c r="W10" s="125"/>
      <c r="X10" s="47"/>
      <c r="Y10" s="47"/>
      <c r="Z10" s="119"/>
      <c r="AA10" s="15"/>
      <c r="AB10" s="11"/>
      <c r="AC10" s="11"/>
      <c r="AD10" s="8">
        <v>5</v>
      </c>
      <c r="AE10" s="8"/>
      <c r="AF10" s="93"/>
      <c r="AG10" s="8"/>
      <c r="AH10" s="8"/>
      <c r="AI10" s="8"/>
      <c r="AJ10" s="125"/>
      <c r="AK10" s="129"/>
      <c r="AL10" s="125"/>
      <c r="AM10" s="47"/>
      <c r="AN10" s="119"/>
      <c r="AO10" s="15"/>
      <c r="AP10" s="11"/>
    </row>
    <row r="11" spans="2:42" ht="20.149999999999999" customHeight="1" x14ac:dyDescent="0.3">
      <c r="B11" s="174"/>
      <c r="C11" s="176" t="s">
        <v>49</v>
      </c>
      <c r="D11" s="11"/>
      <c r="E11" s="11"/>
      <c r="F11" s="11"/>
      <c r="G11" s="11"/>
      <c r="H11" s="11"/>
      <c r="I11" s="5"/>
      <c r="J11" s="167"/>
      <c r="L11" s="162"/>
      <c r="M11" s="136"/>
      <c r="N11" s="84"/>
      <c r="O11" s="8"/>
      <c r="P11" s="8"/>
      <c r="Q11" s="93"/>
      <c r="R11" s="8"/>
      <c r="S11" s="125"/>
      <c r="T11" s="126"/>
      <c r="U11" s="126"/>
      <c r="V11" s="129"/>
      <c r="W11" s="125"/>
      <c r="X11" s="47"/>
      <c r="Y11" s="47"/>
      <c r="Z11" s="119"/>
      <c r="AA11" s="15"/>
      <c r="AB11" s="11"/>
      <c r="AC11" s="11"/>
      <c r="AD11" s="8"/>
      <c r="AE11" s="8"/>
      <c r="AF11" s="93"/>
      <c r="AG11" s="8"/>
      <c r="AH11" s="8"/>
      <c r="AI11" s="8"/>
      <c r="AJ11" s="125"/>
      <c r="AK11" s="129"/>
      <c r="AL11" s="125"/>
      <c r="AM11" s="47"/>
      <c r="AN11" s="119"/>
      <c r="AO11" s="15"/>
      <c r="AP11" s="11"/>
    </row>
    <row r="12" spans="2:42" ht="20.149999999999999" customHeight="1" x14ac:dyDescent="0.3">
      <c r="B12" s="174"/>
      <c r="C12" s="199" t="s">
        <v>0</v>
      </c>
      <c r="D12" s="201" t="s">
        <v>18</v>
      </c>
      <c r="E12" s="67" t="s">
        <v>2</v>
      </c>
      <c r="F12" s="67" t="s">
        <v>3</v>
      </c>
      <c r="G12" s="203" t="s">
        <v>4</v>
      </c>
      <c r="H12" s="69"/>
      <c r="I12" s="5"/>
      <c r="J12" s="167"/>
      <c r="L12" s="163" t="s">
        <v>67</v>
      </c>
      <c r="M12" s="164">
        <f>SUM(M8:M11)</f>
        <v>1</v>
      </c>
      <c r="N12" s="30"/>
      <c r="O12" s="8"/>
      <c r="P12" s="8"/>
      <c r="Q12" s="93"/>
      <c r="R12" s="8"/>
      <c r="S12" s="125"/>
      <c r="T12" s="100"/>
      <c r="U12" s="100"/>
      <c r="V12" s="129"/>
      <c r="W12" s="59"/>
      <c r="X12" s="60"/>
      <c r="Y12" s="60"/>
      <c r="Z12" s="119"/>
      <c r="AA12" s="15"/>
      <c r="AB12" s="11"/>
      <c r="AC12" s="11"/>
      <c r="AD12" s="8"/>
      <c r="AE12" s="8"/>
      <c r="AF12" s="93"/>
      <c r="AG12" s="8"/>
      <c r="AH12" s="8"/>
      <c r="AI12" s="8"/>
      <c r="AJ12" s="125"/>
      <c r="AK12" s="129"/>
      <c r="AL12" s="59"/>
      <c r="AM12" s="60"/>
      <c r="AN12" s="119"/>
      <c r="AO12" s="15"/>
      <c r="AP12" s="11"/>
    </row>
    <row r="13" spans="2:42" ht="20.149999999999999" customHeight="1" x14ac:dyDescent="0.3">
      <c r="B13" s="174"/>
      <c r="C13" s="200"/>
      <c r="D13" s="202"/>
      <c r="E13" s="18" t="s">
        <v>19</v>
      </c>
      <c r="F13" s="65" t="s">
        <v>20</v>
      </c>
      <c r="G13" s="204"/>
      <c r="H13" s="69"/>
      <c r="I13" s="5"/>
      <c r="J13" s="167"/>
      <c r="N13" s="84"/>
      <c r="O13" s="8"/>
      <c r="P13" s="8"/>
      <c r="Q13" s="93"/>
      <c r="R13" s="8"/>
      <c r="S13" s="125"/>
      <c r="T13" s="126"/>
      <c r="U13" s="126"/>
      <c r="V13" s="129"/>
      <c r="W13" s="125"/>
      <c r="X13" s="47"/>
      <c r="Y13" s="47"/>
      <c r="Z13" s="119"/>
      <c r="AA13" s="15"/>
      <c r="AB13" s="11"/>
      <c r="AC13" s="11"/>
      <c r="AD13" s="8"/>
      <c r="AE13" s="8"/>
      <c r="AF13" s="93"/>
      <c r="AG13" s="8"/>
      <c r="AH13" s="8"/>
      <c r="AI13" s="8"/>
      <c r="AJ13" s="125"/>
      <c r="AK13" s="129"/>
      <c r="AL13" s="125"/>
      <c r="AM13" s="47"/>
      <c r="AN13" s="119"/>
      <c r="AO13" s="15"/>
      <c r="AP13" s="11"/>
    </row>
    <row r="14" spans="2:42" ht="20.149999999999999" customHeight="1" x14ac:dyDescent="0.3">
      <c r="B14" s="174"/>
      <c r="C14" s="17" t="s">
        <v>1</v>
      </c>
      <c r="D14" s="49">
        <v>1</v>
      </c>
      <c r="E14" s="49">
        <v>0.7</v>
      </c>
      <c r="F14" s="50">
        <v>0.4</v>
      </c>
      <c r="G14" s="51">
        <v>0.1</v>
      </c>
      <c r="H14" s="68"/>
      <c r="I14" s="5"/>
      <c r="J14" s="170"/>
      <c r="L14" s="5"/>
      <c r="M14" s="5"/>
      <c r="N14" s="26"/>
      <c r="O14" s="8"/>
      <c r="P14" s="8"/>
      <c r="Q14" s="93"/>
      <c r="R14" s="8"/>
      <c r="S14" s="125"/>
      <c r="T14" s="126"/>
      <c r="U14" s="126"/>
      <c r="V14" s="129"/>
      <c r="W14" s="125"/>
      <c r="X14" s="130"/>
      <c r="Y14" s="47"/>
      <c r="Z14" s="119"/>
      <c r="AA14" s="15"/>
      <c r="AB14" s="11"/>
      <c r="AC14" s="11"/>
      <c r="AD14" s="8"/>
      <c r="AE14" s="8"/>
      <c r="AF14" s="93"/>
      <c r="AG14" s="8"/>
      <c r="AH14" s="8"/>
      <c r="AI14" s="8"/>
      <c r="AJ14" s="125"/>
      <c r="AK14" s="129"/>
      <c r="AL14" s="125"/>
      <c r="AM14" s="130"/>
      <c r="AN14" s="119"/>
      <c r="AO14" s="15"/>
      <c r="AP14" s="11"/>
    </row>
    <row r="15" spans="2:42" ht="20.149999999999999" customHeight="1" x14ac:dyDescent="0.3">
      <c r="B15" s="174"/>
      <c r="C15" s="45"/>
      <c r="D15" s="46"/>
      <c r="E15" s="46"/>
      <c r="F15" s="46"/>
      <c r="G15" s="46"/>
      <c r="H15" s="46"/>
      <c r="I15" s="5"/>
      <c r="J15" s="170"/>
      <c r="L15" s="5"/>
      <c r="M15" s="5"/>
      <c r="N15" s="5"/>
      <c r="O15" s="8"/>
      <c r="P15" s="8"/>
      <c r="Q15" s="93"/>
      <c r="R15" s="8"/>
      <c r="S15" s="125"/>
      <c r="T15" s="100"/>
      <c r="U15" s="100"/>
      <c r="V15" s="129"/>
      <c r="W15" s="59"/>
      <c r="X15" s="60"/>
      <c r="Y15" s="60"/>
      <c r="Z15" s="119"/>
      <c r="AA15" s="15"/>
      <c r="AB15" s="11"/>
      <c r="AC15" s="11"/>
      <c r="AD15" s="8"/>
      <c r="AE15" s="8"/>
      <c r="AF15" s="93"/>
      <c r="AG15" s="8"/>
      <c r="AH15" s="8"/>
      <c r="AI15" s="8"/>
      <c r="AJ15" s="125"/>
      <c r="AK15" s="129"/>
      <c r="AL15" s="59"/>
      <c r="AM15" s="60"/>
      <c r="AN15" s="119"/>
      <c r="AO15" s="15"/>
      <c r="AP15" s="11"/>
    </row>
    <row r="16" spans="2:42" ht="20.149999999999999" customHeight="1" x14ac:dyDescent="0.3">
      <c r="B16" s="174"/>
      <c r="C16" s="176" t="s">
        <v>50</v>
      </c>
      <c r="D16" s="11"/>
      <c r="E16" s="11"/>
      <c r="F16" s="11"/>
      <c r="G16" s="11"/>
      <c r="H16" s="11"/>
      <c r="I16" s="5"/>
      <c r="J16" s="170"/>
      <c r="L16" s="5"/>
      <c r="M16" s="5"/>
      <c r="N16" s="13"/>
      <c r="O16" s="8"/>
      <c r="P16" s="8"/>
      <c r="Q16" s="93"/>
      <c r="R16" s="8"/>
      <c r="S16" s="125"/>
      <c r="T16" s="126"/>
      <c r="U16" s="126"/>
      <c r="V16" s="129"/>
      <c r="W16" s="125"/>
      <c r="X16" s="47"/>
      <c r="Y16" s="47"/>
      <c r="Z16" s="119"/>
      <c r="AA16" s="15"/>
      <c r="AB16" s="11"/>
      <c r="AC16" s="11"/>
      <c r="AD16" s="8"/>
      <c r="AE16" s="8"/>
      <c r="AF16" s="93"/>
      <c r="AG16" s="8"/>
      <c r="AH16" s="8"/>
      <c r="AI16" s="8"/>
      <c r="AJ16" s="125"/>
      <c r="AK16" s="129"/>
      <c r="AL16" s="125"/>
      <c r="AM16" s="47"/>
      <c r="AN16" s="119"/>
      <c r="AO16" s="15"/>
      <c r="AP16" s="11"/>
    </row>
    <row r="17" spans="2:42" ht="20.149999999999999" customHeight="1" x14ac:dyDescent="0.3">
      <c r="B17" s="174"/>
      <c r="C17" s="199" t="s">
        <v>0</v>
      </c>
      <c r="D17" s="201" t="s">
        <v>5</v>
      </c>
      <c r="E17" s="67" t="s">
        <v>6</v>
      </c>
      <c r="F17" s="205" t="s">
        <v>7</v>
      </c>
      <c r="G17" s="11"/>
      <c r="H17" s="11"/>
      <c r="I17" s="5"/>
      <c r="J17" s="170"/>
      <c r="L17" s="5"/>
      <c r="M17" s="5"/>
      <c r="O17" s="8"/>
      <c r="P17" s="8"/>
      <c r="Q17" s="93"/>
      <c r="R17" s="8"/>
      <c r="S17" s="125"/>
      <c r="T17" s="126"/>
      <c r="U17" s="126"/>
      <c r="V17" s="129"/>
      <c r="W17" s="125"/>
      <c r="X17" s="47"/>
      <c r="Y17" s="47"/>
      <c r="Z17" s="119"/>
      <c r="AA17" s="15"/>
      <c r="AB17" s="11"/>
      <c r="AC17" s="11"/>
      <c r="AD17" s="8"/>
      <c r="AE17" s="8"/>
      <c r="AF17" s="93"/>
      <c r="AG17" s="8"/>
      <c r="AH17" s="8"/>
      <c r="AI17" s="8"/>
      <c r="AJ17" s="125"/>
      <c r="AK17" s="129"/>
      <c r="AL17" s="125"/>
      <c r="AM17" s="47"/>
      <c r="AN17" s="119"/>
      <c r="AO17" s="15"/>
      <c r="AP17" s="11"/>
    </row>
    <row r="18" spans="2:42" ht="20.149999999999999" customHeight="1" x14ac:dyDescent="0.3">
      <c r="B18" s="174"/>
      <c r="C18" s="200"/>
      <c r="D18" s="202"/>
      <c r="E18" s="18" t="s">
        <v>21</v>
      </c>
      <c r="F18" s="206"/>
      <c r="G18" s="11"/>
      <c r="H18" s="11"/>
      <c r="I18" s="5"/>
      <c r="J18" s="170"/>
      <c r="L18" s="5"/>
      <c r="M18" s="5"/>
      <c r="N18" s="5"/>
      <c r="O18" s="72"/>
      <c r="P18" s="72"/>
      <c r="Q18" s="131"/>
      <c r="R18" s="72"/>
      <c r="S18" s="132"/>
      <c r="T18" s="133"/>
      <c r="U18" s="133"/>
      <c r="V18" s="72"/>
      <c r="W18" s="132"/>
      <c r="X18" s="132"/>
      <c r="Y18" s="132"/>
      <c r="Z18" s="72"/>
      <c r="AA18" s="15"/>
      <c r="AB18" s="11"/>
      <c r="AC18" s="11"/>
      <c r="AD18" s="72"/>
      <c r="AE18" s="72"/>
      <c r="AF18" s="131"/>
      <c r="AG18" s="72"/>
      <c r="AH18" s="72"/>
      <c r="AI18" s="72"/>
      <c r="AJ18" s="132"/>
      <c r="AK18" s="72"/>
      <c r="AL18" s="132"/>
      <c r="AM18" s="132"/>
      <c r="AN18" s="72"/>
      <c r="AO18" s="15"/>
      <c r="AP18" s="11"/>
    </row>
    <row r="19" spans="2:42" ht="20.149999999999999" customHeight="1" x14ac:dyDescent="0.3">
      <c r="B19" s="174"/>
      <c r="C19" s="17" t="s">
        <v>1</v>
      </c>
      <c r="D19" s="49">
        <v>1</v>
      </c>
      <c r="E19" s="49">
        <v>0.8</v>
      </c>
      <c r="F19" s="50">
        <v>0.6</v>
      </c>
      <c r="G19" s="11"/>
      <c r="H19" s="11"/>
      <c r="I19" s="5"/>
      <c r="J19" s="170"/>
      <c r="L19" s="5"/>
      <c r="M19" s="5"/>
      <c r="N19" s="5"/>
      <c r="O19" s="72"/>
      <c r="P19" s="72"/>
      <c r="Q19" s="131"/>
      <c r="R19" s="72"/>
      <c r="S19" s="132"/>
      <c r="T19" s="133"/>
      <c r="U19" s="133"/>
      <c r="V19" s="72"/>
      <c r="W19" s="132"/>
      <c r="X19" s="132"/>
      <c r="Y19" s="132"/>
      <c r="Z19" s="72"/>
      <c r="AA19" s="15"/>
      <c r="AB19" s="11"/>
      <c r="AC19" s="11"/>
      <c r="AD19" s="72"/>
      <c r="AE19" s="72"/>
      <c r="AF19" s="131"/>
      <c r="AG19" s="72"/>
      <c r="AH19" s="72"/>
      <c r="AI19" s="72"/>
      <c r="AJ19" s="132"/>
      <c r="AK19" s="72"/>
      <c r="AL19" s="132"/>
      <c r="AM19" s="132"/>
      <c r="AN19" s="72"/>
      <c r="AO19" s="15"/>
      <c r="AP19" s="11"/>
    </row>
    <row r="20" spans="2:42" ht="20.149999999999999" customHeight="1" x14ac:dyDescent="0.3">
      <c r="B20" s="174"/>
      <c r="C20" s="176"/>
      <c r="D20" s="11"/>
      <c r="E20" s="11"/>
      <c r="F20" s="11"/>
      <c r="G20" s="11"/>
      <c r="H20" s="11"/>
      <c r="I20" s="5"/>
      <c r="J20" s="170"/>
      <c r="L20" s="5"/>
      <c r="M20" s="5"/>
      <c r="N20" s="5"/>
      <c r="O20" s="72"/>
      <c r="P20" s="72"/>
      <c r="Q20" s="131"/>
      <c r="R20" s="72"/>
      <c r="S20" s="132"/>
      <c r="T20" s="133"/>
      <c r="U20" s="133"/>
      <c r="V20" s="72"/>
      <c r="W20" s="132"/>
      <c r="X20" s="132"/>
      <c r="Y20" s="132"/>
      <c r="Z20" s="72"/>
      <c r="AA20" s="15"/>
      <c r="AB20" s="11"/>
      <c r="AC20" s="11"/>
      <c r="AD20" s="72"/>
      <c r="AE20" s="72"/>
      <c r="AF20" s="131"/>
      <c r="AG20" s="72"/>
      <c r="AH20" s="72"/>
      <c r="AI20" s="72"/>
      <c r="AJ20" s="132"/>
      <c r="AK20" s="72"/>
      <c r="AL20" s="132"/>
      <c r="AM20" s="132"/>
      <c r="AN20" s="72"/>
      <c r="AO20" s="15"/>
      <c r="AP20" s="11"/>
    </row>
    <row r="21" spans="2:42" s="74" customFormat="1" ht="21.75" customHeight="1" x14ac:dyDescent="0.3">
      <c r="B21" s="185"/>
      <c r="C21" s="177" t="s">
        <v>42</v>
      </c>
      <c r="D21" s="177"/>
      <c r="E21" s="77"/>
      <c r="F21" s="77"/>
      <c r="G21" s="77"/>
      <c r="H21" s="77"/>
      <c r="I21" s="77"/>
      <c r="J21" s="178"/>
      <c r="N21" s="76"/>
      <c r="O21" s="134"/>
      <c r="P21" s="135"/>
      <c r="Q21" s="136"/>
      <c r="R21" s="134"/>
      <c r="S21" s="137"/>
      <c r="T21" s="138"/>
      <c r="U21" s="139"/>
      <c r="V21" s="134"/>
      <c r="W21" s="137"/>
      <c r="X21" s="140"/>
      <c r="Y21" s="140"/>
      <c r="Z21" s="134"/>
      <c r="AA21" s="77"/>
      <c r="AB21" s="77"/>
      <c r="AD21" s="134"/>
      <c r="AE21" s="135"/>
      <c r="AF21" s="136"/>
      <c r="AG21" s="134"/>
      <c r="AH21" s="134"/>
      <c r="AI21" s="134"/>
      <c r="AJ21" s="137"/>
      <c r="AK21" s="134"/>
      <c r="AL21" s="137"/>
      <c r="AM21" s="140"/>
      <c r="AN21" s="134"/>
      <c r="AO21" s="77"/>
      <c r="AP21" s="77"/>
    </row>
    <row r="22" spans="2:42" ht="21.75" customHeight="1" x14ac:dyDescent="0.3">
      <c r="B22" s="171"/>
      <c r="C22" s="176" t="s">
        <v>40</v>
      </c>
      <c r="D22" s="179" t="s">
        <v>45</v>
      </c>
      <c r="E22" s="112"/>
      <c r="F22" s="112"/>
      <c r="G22" s="112"/>
      <c r="H22" s="112"/>
      <c r="I22" s="112"/>
      <c r="J22" s="167"/>
      <c r="K22" s="2"/>
      <c r="O22" s="72"/>
      <c r="P22" s="8"/>
      <c r="Q22" s="93"/>
      <c r="R22" s="72"/>
      <c r="S22" s="141"/>
      <c r="T22" s="142"/>
      <c r="U22" s="143"/>
      <c r="V22" s="72"/>
      <c r="W22" s="141"/>
      <c r="X22" s="144"/>
      <c r="Y22" s="144"/>
      <c r="Z22" s="72"/>
      <c r="AA22" s="11"/>
      <c r="AB22" s="11"/>
      <c r="AD22" s="72"/>
      <c r="AE22" s="8"/>
      <c r="AF22" s="93"/>
      <c r="AG22" s="72"/>
      <c r="AH22" s="72"/>
      <c r="AI22" s="72"/>
      <c r="AJ22" s="141"/>
      <c r="AK22" s="72"/>
      <c r="AL22" s="141"/>
      <c r="AM22" s="144"/>
      <c r="AN22" s="72"/>
      <c r="AO22" s="11"/>
      <c r="AP22" s="11"/>
    </row>
    <row r="23" spans="2:42" ht="20.149999999999999" customHeight="1" x14ac:dyDescent="0.3">
      <c r="B23" s="174"/>
      <c r="C23" s="207" t="s">
        <v>0</v>
      </c>
      <c r="D23" s="193" t="s">
        <v>27</v>
      </c>
      <c r="E23" s="63" t="s">
        <v>29</v>
      </c>
      <c r="F23" s="63" t="s">
        <v>31</v>
      </c>
      <c r="G23" s="63" t="s">
        <v>32</v>
      </c>
      <c r="H23" s="63" t="s">
        <v>34</v>
      </c>
      <c r="I23" s="63" t="s">
        <v>36</v>
      </c>
      <c r="J23" s="167"/>
      <c r="N23" s="70"/>
      <c r="O23" s="72"/>
      <c r="P23" s="72"/>
      <c r="Q23" s="131"/>
      <c r="R23" s="72"/>
      <c r="S23" s="132"/>
      <c r="T23" s="133"/>
      <c r="U23" s="133"/>
      <c r="V23" s="72"/>
      <c r="W23" s="132"/>
      <c r="X23" s="132"/>
      <c r="Y23" s="132"/>
      <c r="Z23" s="72"/>
      <c r="AA23" s="11"/>
      <c r="AB23" s="11"/>
      <c r="AC23" s="11"/>
      <c r="AD23" s="72"/>
      <c r="AE23" s="72"/>
      <c r="AF23" s="131"/>
      <c r="AG23" s="72"/>
      <c r="AH23" s="72"/>
      <c r="AI23" s="72"/>
      <c r="AJ23" s="132"/>
      <c r="AK23" s="72"/>
      <c r="AL23" s="132"/>
      <c r="AM23" s="132"/>
      <c r="AN23" s="72"/>
      <c r="AO23" s="11"/>
      <c r="AP23" s="11"/>
    </row>
    <row r="24" spans="2:42" ht="20.149999999999999" customHeight="1" x14ac:dyDescent="0.3">
      <c r="B24" s="174"/>
      <c r="C24" s="207"/>
      <c r="D24" s="194"/>
      <c r="E24" s="65" t="s">
        <v>33</v>
      </c>
      <c r="F24" s="65" t="s">
        <v>28</v>
      </c>
      <c r="G24" s="65" t="s">
        <v>30</v>
      </c>
      <c r="H24" s="65" t="s">
        <v>35</v>
      </c>
      <c r="I24" s="65" t="s">
        <v>37</v>
      </c>
      <c r="J24" s="181"/>
      <c r="L24" s="3"/>
      <c r="M24" s="3"/>
      <c r="N24" s="84"/>
      <c r="O24" s="8"/>
      <c r="P24" s="145"/>
      <c r="Q24" s="146"/>
      <c r="R24" s="8"/>
      <c r="S24" s="125"/>
      <c r="T24" s="147"/>
      <c r="U24" s="16"/>
      <c r="V24" s="8"/>
      <c r="W24" s="125"/>
      <c r="X24" s="125"/>
      <c r="Y24" s="125"/>
      <c r="Z24" s="8"/>
      <c r="AA24" s="11"/>
      <c r="AB24" s="11"/>
      <c r="AC24" s="11"/>
      <c r="AD24" s="8"/>
      <c r="AE24" s="145"/>
      <c r="AF24" s="146"/>
      <c r="AG24" s="8"/>
      <c r="AH24" s="8"/>
      <c r="AI24" s="8"/>
      <c r="AJ24" s="125"/>
      <c r="AK24" s="8"/>
      <c r="AL24" s="125"/>
      <c r="AM24" s="125"/>
      <c r="AN24" s="8"/>
      <c r="AO24" s="11"/>
      <c r="AP24" s="11"/>
    </row>
    <row r="25" spans="2:42" ht="20.149999999999999" customHeight="1" x14ac:dyDescent="0.3">
      <c r="B25" s="174"/>
      <c r="C25" s="17" t="s">
        <v>1</v>
      </c>
      <c r="D25" s="48">
        <v>6</v>
      </c>
      <c r="E25" s="48">
        <v>5</v>
      </c>
      <c r="F25" s="48">
        <v>4</v>
      </c>
      <c r="G25" s="48">
        <v>3</v>
      </c>
      <c r="H25" s="48">
        <v>2</v>
      </c>
      <c r="I25" s="48">
        <v>1</v>
      </c>
      <c r="J25" s="181"/>
      <c r="L25" s="3"/>
      <c r="M25" s="3"/>
      <c r="N25" s="84"/>
      <c r="O25" s="8"/>
      <c r="P25" s="8"/>
      <c r="Q25" s="93"/>
      <c r="R25" s="8"/>
      <c r="S25" s="125"/>
      <c r="T25" s="16"/>
      <c r="U25" s="16"/>
      <c r="V25" s="8"/>
      <c r="W25" s="125"/>
      <c r="X25" s="125"/>
      <c r="Y25" s="125"/>
      <c r="Z25" s="8"/>
      <c r="AD25" s="8"/>
      <c r="AE25" s="8"/>
      <c r="AF25" s="93"/>
      <c r="AG25" s="8"/>
      <c r="AH25" s="8"/>
      <c r="AI25" s="8"/>
      <c r="AJ25" s="125"/>
      <c r="AK25" s="8"/>
      <c r="AL25" s="125"/>
      <c r="AM25" s="125"/>
      <c r="AN25" s="8"/>
    </row>
    <row r="26" spans="2:42" ht="20.149999999999999" customHeight="1" x14ac:dyDescent="0.3">
      <c r="B26" s="174"/>
      <c r="C26" s="45"/>
      <c r="D26" s="78"/>
      <c r="E26" s="78"/>
      <c r="F26" s="78"/>
      <c r="G26" s="78"/>
      <c r="H26" s="78"/>
      <c r="I26" s="78"/>
      <c r="J26" s="181"/>
      <c r="L26" s="3"/>
      <c r="M26" s="3"/>
      <c r="N26" s="84"/>
      <c r="O26" s="8"/>
      <c r="P26" s="8"/>
      <c r="Q26" s="93"/>
      <c r="R26" s="8"/>
      <c r="S26" s="125"/>
      <c r="T26" s="16"/>
      <c r="U26" s="16"/>
      <c r="V26" s="8"/>
      <c r="W26" s="125"/>
      <c r="X26" s="125"/>
      <c r="Y26" s="125"/>
      <c r="Z26" s="8"/>
      <c r="AD26" s="8"/>
      <c r="AE26" s="8"/>
      <c r="AF26" s="93"/>
      <c r="AG26" s="8"/>
      <c r="AH26" s="8"/>
      <c r="AI26" s="8"/>
      <c r="AJ26" s="125"/>
      <c r="AK26" s="8"/>
      <c r="AL26" s="125"/>
      <c r="AM26" s="125"/>
      <c r="AN26" s="8"/>
    </row>
    <row r="27" spans="2:42" ht="20.149999999999999" customHeight="1" x14ac:dyDescent="0.3">
      <c r="B27" s="174"/>
      <c r="C27" s="79" t="s">
        <v>44</v>
      </c>
      <c r="D27" s="81" t="s">
        <v>46</v>
      </c>
      <c r="E27" s="78"/>
      <c r="F27" s="78"/>
      <c r="G27" s="78"/>
      <c r="H27" s="78"/>
      <c r="I27" s="78"/>
      <c r="J27" s="181"/>
      <c r="L27" s="3"/>
      <c r="M27" s="3"/>
      <c r="N27" s="84"/>
      <c r="O27" s="8"/>
      <c r="P27" s="8"/>
      <c r="Q27" s="93"/>
      <c r="R27" s="8"/>
      <c r="S27" s="125"/>
      <c r="T27" s="16"/>
      <c r="U27" s="16"/>
      <c r="V27" s="8"/>
      <c r="W27" s="125"/>
      <c r="X27" s="125"/>
      <c r="Y27" s="125"/>
      <c r="Z27" s="8"/>
      <c r="AD27" s="8"/>
      <c r="AE27" s="8"/>
      <c r="AF27" s="93"/>
      <c r="AG27" s="8"/>
      <c r="AH27" s="8"/>
      <c r="AI27" s="8"/>
      <c r="AJ27" s="125"/>
      <c r="AK27" s="8"/>
      <c r="AL27" s="125"/>
      <c r="AM27" s="125"/>
      <c r="AN27" s="8"/>
    </row>
    <row r="28" spans="2:42" ht="20.149999999999999" customHeight="1" x14ac:dyDescent="0.3">
      <c r="B28" s="174"/>
      <c r="C28" s="169"/>
      <c r="D28" s="11"/>
      <c r="E28" s="11"/>
      <c r="F28" s="11"/>
      <c r="G28" s="11"/>
      <c r="H28" s="11"/>
      <c r="I28" s="5"/>
      <c r="J28" s="170"/>
      <c r="L28" s="5"/>
      <c r="M28" s="5"/>
      <c r="N28" s="84"/>
      <c r="O28" s="8"/>
      <c r="P28" s="8"/>
      <c r="Q28" s="93"/>
      <c r="R28" s="8"/>
      <c r="S28" s="148"/>
      <c r="T28" s="149"/>
      <c r="U28" s="149"/>
      <c r="V28" s="129"/>
      <c r="W28" s="148"/>
      <c r="X28" s="150"/>
      <c r="Y28" s="150"/>
      <c r="Z28" s="118"/>
      <c r="AA28" s="15"/>
      <c r="AB28" s="11"/>
      <c r="AC28" s="11"/>
      <c r="AD28" s="8"/>
      <c r="AE28" s="8"/>
      <c r="AF28" s="93"/>
      <c r="AG28" s="8"/>
      <c r="AH28" s="8"/>
      <c r="AI28" s="8"/>
      <c r="AJ28" s="148"/>
      <c r="AK28" s="129"/>
      <c r="AL28" s="148"/>
      <c r="AM28" s="150"/>
      <c r="AN28" s="118"/>
      <c r="AO28" s="15"/>
      <c r="AP28" s="11"/>
    </row>
    <row r="29" spans="2:42" s="74" customFormat="1" ht="21.75" customHeight="1" x14ac:dyDescent="0.3">
      <c r="B29" s="185"/>
      <c r="C29" s="177" t="s">
        <v>48</v>
      </c>
      <c r="D29" s="177"/>
      <c r="E29" s="77"/>
      <c r="F29" s="77"/>
      <c r="G29" s="77"/>
      <c r="H29" s="77"/>
      <c r="I29" s="77"/>
      <c r="J29" s="178"/>
      <c r="N29" s="76"/>
      <c r="O29" s="135"/>
      <c r="P29" s="135"/>
      <c r="Q29" s="136"/>
      <c r="R29" s="135"/>
      <c r="S29" s="137"/>
      <c r="T29" s="138"/>
      <c r="U29" s="151"/>
      <c r="V29" s="135"/>
      <c r="W29" s="137"/>
      <c r="X29" s="152"/>
      <c r="Y29" s="152"/>
      <c r="Z29" s="135"/>
      <c r="AA29" s="77"/>
      <c r="AB29" s="77"/>
      <c r="AD29" s="135"/>
      <c r="AE29" s="135"/>
      <c r="AF29" s="136"/>
      <c r="AG29" s="135"/>
      <c r="AH29" s="135"/>
      <c r="AI29" s="135"/>
      <c r="AJ29" s="137"/>
      <c r="AK29" s="135"/>
      <c r="AL29" s="137"/>
      <c r="AM29" s="152"/>
      <c r="AN29" s="135"/>
      <c r="AO29" s="77"/>
      <c r="AP29" s="77"/>
    </row>
    <row r="30" spans="2:42" ht="21.75" customHeight="1" x14ac:dyDescent="0.3">
      <c r="B30" s="171"/>
      <c r="C30" s="176" t="s">
        <v>70</v>
      </c>
      <c r="D30" s="80" t="s">
        <v>43</v>
      </c>
      <c r="E30" s="112"/>
      <c r="F30" s="112"/>
      <c r="G30" s="112"/>
      <c r="H30" s="112"/>
      <c r="I30" s="112"/>
      <c r="J30" s="167"/>
      <c r="K30" s="2"/>
      <c r="O30" s="8"/>
      <c r="P30" s="8"/>
      <c r="Q30" s="93"/>
      <c r="R30" s="8"/>
      <c r="S30" s="141"/>
      <c r="T30" s="142"/>
      <c r="U30" s="153"/>
      <c r="V30" s="8"/>
      <c r="W30" s="141"/>
      <c r="X30" s="154"/>
      <c r="Y30" s="154"/>
      <c r="Z30" s="8"/>
      <c r="AA30" s="11"/>
      <c r="AB30" s="11"/>
      <c r="AD30" s="8"/>
      <c r="AE30" s="8"/>
      <c r="AF30" s="93"/>
      <c r="AG30" s="8"/>
      <c r="AH30" s="8"/>
      <c r="AI30" s="8"/>
      <c r="AJ30" s="141"/>
      <c r="AK30" s="8"/>
      <c r="AL30" s="141"/>
      <c r="AM30" s="154"/>
      <c r="AN30" s="8"/>
      <c r="AO30" s="11"/>
      <c r="AP30" s="11"/>
    </row>
    <row r="31" spans="2:42" ht="20.149999999999999" customHeight="1" x14ac:dyDescent="0.3">
      <c r="B31" s="174"/>
      <c r="C31" s="79" t="s">
        <v>71</v>
      </c>
      <c r="D31" s="80" t="s">
        <v>72</v>
      </c>
      <c r="E31" s="80"/>
      <c r="F31" s="78"/>
      <c r="G31" s="78"/>
      <c r="H31" s="78"/>
      <c r="I31" s="78"/>
      <c r="J31" s="181"/>
      <c r="L31" s="3"/>
      <c r="M31" s="3"/>
      <c r="N31" s="84"/>
      <c r="O31" s="27"/>
      <c r="P31" s="27"/>
      <c r="Q31" s="155"/>
      <c r="R31" s="27"/>
      <c r="S31" s="27"/>
      <c r="T31" s="127"/>
      <c r="U31" s="127"/>
      <c r="V31" s="27"/>
      <c r="W31" s="27"/>
      <c r="X31" s="128"/>
      <c r="Y31" s="128"/>
      <c r="Z31" s="27"/>
      <c r="AA31" s="11"/>
      <c r="AB31" s="11"/>
      <c r="AC31" s="11"/>
      <c r="AD31" s="27"/>
      <c r="AE31" s="27"/>
      <c r="AF31" s="155"/>
      <c r="AG31" s="27"/>
      <c r="AH31" s="27"/>
      <c r="AI31" s="27"/>
      <c r="AJ31" s="27"/>
      <c r="AK31" s="27"/>
      <c r="AL31" s="27"/>
      <c r="AM31" s="128"/>
      <c r="AN31" s="27"/>
      <c r="AO31" s="11"/>
      <c r="AP31" s="11"/>
    </row>
    <row r="32" spans="2:42" ht="20.149999999999999" customHeight="1" thickBot="1" x14ac:dyDescent="0.35">
      <c r="B32" s="180"/>
      <c r="C32" s="186"/>
      <c r="D32" s="187"/>
      <c r="E32" s="187"/>
      <c r="F32" s="187"/>
      <c r="G32" s="187"/>
      <c r="H32" s="187"/>
      <c r="I32" s="188"/>
      <c r="J32" s="189"/>
      <c r="L32" s="5"/>
      <c r="M32" s="5"/>
      <c r="N32" s="84"/>
      <c r="O32" s="8"/>
      <c r="P32" s="8"/>
      <c r="Q32" s="93"/>
      <c r="R32" s="8"/>
      <c r="S32" s="148"/>
      <c r="T32" s="149"/>
      <c r="U32" s="149"/>
      <c r="V32" s="129"/>
      <c r="W32" s="148"/>
      <c r="X32" s="150"/>
      <c r="Y32" s="150"/>
      <c r="Z32" s="118"/>
      <c r="AA32" s="15"/>
      <c r="AB32" s="11"/>
      <c r="AC32" s="11"/>
      <c r="AD32" s="8"/>
      <c r="AE32" s="8"/>
      <c r="AF32" s="93"/>
      <c r="AG32" s="8"/>
      <c r="AH32" s="8"/>
      <c r="AI32" s="8"/>
      <c r="AJ32" s="148"/>
      <c r="AK32" s="129"/>
      <c r="AL32" s="148"/>
      <c r="AM32" s="150"/>
      <c r="AN32" s="118"/>
      <c r="AO32" s="15"/>
      <c r="AP32" s="11"/>
    </row>
    <row r="33" spans="3:42" ht="20.149999999999999" customHeight="1" x14ac:dyDescent="0.3">
      <c r="I33" s="5"/>
      <c r="J33" s="5"/>
      <c r="L33" s="5"/>
      <c r="M33" s="5"/>
      <c r="N33" s="84"/>
      <c r="O33" s="8"/>
      <c r="P33" s="8"/>
      <c r="Q33" s="93"/>
      <c r="R33" s="8"/>
      <c r="S33" s="148"/>
      <c r="T33" s="149"/>
      <c r="U33" s="149"/>
      <c r="V33" s="129"/>
      <c r="W33" s="148"/>
      <c r="X33" s="150"/>
      <c r="Y33" s="150"/>
      <c r="Z33" s="118"/>
      <c r="AA33" s="15"/>
      <c r="AB33" s="11"/>
      <c r="AC33" s="11"/>
      <c r="AD33" s="8"/>
      <c r="AE33" s="8"/>
      <c r="AF33" s="93"/>
      <c r="AG33" s="8"/>
      <c r="AH33" s="8"/>
      <c r="AI33" s="8"/>
      <c r="AJ33" s="148"/>
      <c r="AK33" s="129"/>
      <c r="AL33" s="148"/>
      <c r="AM33" s="150"/>
      <c r="AN33" s="118"/>
      <c r="AO33" s="15"/>
      <c r="AP33" s="11"/>
    </row>
    <row r="34" spans="3:42" ht="20.149999999999999" customHeight="1" x14ac:dyDescent="0.3">
      <c r="C34" s="82" t="s">
        <v>17</v>
      </c>
      <c r="J34" s="5"/>
      <c r="L34" s="5"/>
      <c r="M34" s="5"/>
      <c r="O34" s="8"/>
      <c r="P34" s="8"/>
      <c r="Q34" s="93"/>
      <c r="R34" s="8"/>
      <c r="S34" s="125"/>
      <c r="T34" s="126"/>
      <c r="U34" s="126"/>
      <c r="V34" s="129"/>
      <c r="W34" s="125"/>
      <c r="X34" s="47"/>
      <c r="Y34" s="47"/>
      <c r="Z34" s="119"/>
      <c r="AA34" s="15"/>
      <c r="AB34" s="11"/>
      <c r="AC34" s="11"/>
      <c r="AD34" s="8"/>
      <c r="AE34" s="8"/>
      <c r="AF34" s="93"/>
      <c r="AG34" s="8"/>
      <c r="AH34" s="8"/>
      <c r="AI34" s="8"/>
      <c r="AJ34" s="125"/>
      <c r="AK34" s="129"/>
      <c r="AL34" s="125"/>
      <c r="AM34" s="47"/>
      <c r="AN34" s="119"/>
      <c r="AO34" s="15"/>
      <c r="AP34" s="11"/>
    </row>
    <row r="35" spans="3:42" ht="20.149999999999999" customHeight="1" x14ac:dyDescent="0.3">
      <c r="E35" s="9"/>
      <c r="J35" s="19"/>
      <c r="L35" s="19"/>
      <c r="M35" s="19"/>
      <c r="N35" s="44"/>
      <c r="O35" s="8"/>
      <c r="P35" s="8"/>
      <c r="Q35" s="93"/>
      <c r="R35" s="8"/>
      <c r="S35" s="125"/>
      <c r="T35" s="126"/>
      <c r="U35" s="126"/>
      <c r="V35" s="129"/>
      <c r="W35" s="125"/>
      <c r="X35" s="47"/>
      <c r="Y35" s="47"/>
      <c r="Z35" s="119"/>
      <c r="AA35" s="15"/>
      <c r="AB35" s="11"/>
      <c r="AC35" s="11"/>
      <c r="AD35" s="8"/>
      <c r="AE35" s="8"/>
      <c r="AF35" s="93"/>
      <c r="AG35" s="8"/>
      <c r="AH35" s="8"/>
      <c r="AI35" s="8"/>
      <c r="AJ35" s="125"/>
      <c r="AK35" s="129"/>
      <c r="AL35" s="125"/>
      <c r="AM35" s="47"/>
      <c r="AN35" s="119"/>
      <c r="AO35" s="15"/>
      <c r="AP35" s="11"/>
    </row>
    <row r="36" spans="3:42" ht="23.25" customHeight="1" x14ac:dyDescent="0.3">
      <c r="C36" s="75" t="s">
        <v>75</v>
      </c>
      <c r="D36" s="158" t="s">
        <v>68</v>
      </c>
      <c r="I36" s="5"/>
      <c r="J36" s="5"/>
      <c r="L36" s="5"/>
      <c r="M36" s="5"/>
      <c r="N36" s="87"/>
      <c r="O36" s="5"/>
      <c r="P36" s="5"/>
      <c r="Q36" s="91"/>
      <c r="R36" s="5"/>
      <c r="S36" s="29"/>
      <c r="T36" s="101"/>
      <c r="U36" s="101"/>
      <c r="V36" s="22"/>
      <c r="W36" s="29"/>
      <c r="X36" s="26"/>
      <c r="Y36" s="26"/>
      <c r="Z36" s="121"/>
      <c r="AA36" s="15"/>
      <c r="AB36" s="11"/>
      <c r="AC36" s="11"/>
      <c r="AD36" s="5"/>
      <c r="AE36" s="5"/>
      <c r="AF36" s="91"/>
      <c r="AG36" s="5"/>
      <c r="AH36" s="5"/>
      <c r="AI36" s="5"/>
      <c r="AJ36" s="29"/>
      <c r="AK36" s="22"/>
      <c r="AL36" s="29"/>
      <c r="AM36" s="26"/>
      <c r="AN36" s="121"/>
      <c r="AO36" s="15"/>
      <c r="AP36" s="11"/>
    </row>
    <row r="37" spans="3:42" ht="20.149999999999999" customHeight="1" x14ac:dyDescent="0.3">
      <c r="C37" s="108" t="s">
        <v>8</v>
      </c>
      <c r="D37" s="108" t="s">
        <v>9</v>
      </c>
      <c r="E37" s="108" t="s">
        <v>22</v>
      </c>
      <c r="F37" s="108" t="s">
        <v>23</v>
      </c>
      <c r="G37" s="108" t="s">
        <v>10</v>
      </c>
      <c r="H37" s="108" t="s">
        <v>25</v>
      </c>
      <c r="I37" s="108" t="s">
        <v>24</v>
      </c>
      <c r="J37" s="108" t="s">
        <v>11</v>
      </c>
      <c r="N37" s="13"/>
      <c r="O37" s="5"/>
      <c r="P37" s="5"/>
      <c r="Q37" s="91"/>
      <c r="R37" s="5"/>
      <c r="S37" s="29"/>
      <c r="T37" s="101"/>
      <c r="U37" s="101"/>
      <c r="V37" s="22"/>
      <c r="W37" s="29"/>
      <c r="X37" s="26"/>
      <c r="Y37" s="26"/>
      <c r="Z37" s="120"/>
      <c r="AA37" s="15"/>
      <c r="AB37" s="11"/>
      <c r="AC37" s="11"/>
      <c r="AD37" s="5"/>
      <c r="AE37" s="5"/>
      <c r="AF37" s="91"/>
      <c r="AG37" s="5"/>
      <c r="AH37" s="5"/>
      <c r="AI37" s="5"/>
      <c r="AJ37" s="29"/>
      <c r="AK37" s="22"/>
      <c r="AL37" s="29"/>
      <c r="AM37" s="26"/>
      <c r="AN37" s="120"/>
      <c r="AO37" s="15"/>
      <c r="AP37" s="11"/>
    </row>
    <row r="38" spans="3:42" ht="20.149999999999999" customHeight="1" x14ac:dyDescent="0.3">
      <c r="C38" s="96" t="s">
        <v>51</v>
      </c>
      <c r="D38" s="62"/>
      <c r="E38" s="16"/>
      <c r="F38" s="16"/>
      <c r="G38" s="157" t="e">
        <f>F38/E38*100</f>
        <v>#DIV/0!</v>
      </c>
      <c r="H38" s="16"/>
      <c r="I38" s="16"/>
      <c r="J38" s="157" t="e">
        <f>I38/H38*100</f>
        <v>#DIV/0!</v>
      </c>
      <c r="N38" s="13"/>
      <c r="O38" s="5"/>
      <c r="P38" s="5"/>
      <c r="Q38" s="91"/>
      <c r="R38" s="5"/>
      <c r="S38" s="29"/>
      <c r="T38" s="101"/>
      <c r="U38" s="101"/>
      <c r="V38" s="22"/>
      <c r="W38" s="29"/>
      <c r="X38" s="26"/>
      <c r="Y38" s="26"/>
      <c r="Z38" s="120"/>
      <c r="AA38" s="15"/>
      <c r="AB38" s="11"/>
      <c r="AC38" s="11"/>
      <c r="AD38" s="5"/>
      <c r="AE38" s="5"/>
      <c r="AF38" s="91"/>
      <c r="AG38" s="5"/>
      <c r="AH38" s="5"/>
      <c r="AI38" s="5"/>
      <c r="AJ38" s="29"/>
      <c r="AK38" s="22"/>
      <c r="AL38" s="29"/>
      <c r="AM38" s="26"/>
      <c r="AN38" s="120"/>
      <c r="AO38" s="15"/>
      <c r="AP38" s="11"/>
    </row>
    <row r="39" spans="3:42" ht="20.149999999999999" customHeight="1" x14ac:dyDescent="0.3">
      <c r="C39" s="96" t="s">
        <v>66</v>
      </c>
      <c r="D39" s="62"/>
      <c r="E39" s="16"/>
      <c r="F39" s="16"/>
      <c r="G39" s="157" t="e">
        <f>F39/E39*100</f>
        <v>#DIV/0!</v>
      </c>
      <c r="H39" s="16"/>
      <c r="I39" s="16"/>
      <c r="J39" s="157" t="e">
        <f t="shared" ref="J39:J41" si="0">I39/H39*100</f>
        <v>#DIV/0!</v>
      </c>
      <c r="N39" s="13"/>
      <c r="O39" s="5"/>
      <c r="P39" s="70"/>
      <c r="Q39" s="90"/>
      <c r="R39" s="5"/>
      <c r="S39" s="86"/>
      <c r="T39" s="87"/>
      <c r="U39" s="87"/>
      <c r="V39" s="22"/>
      <c r="W39" s="86"/>
      <c r="X39" s="116"/>
      <c r="Y39" s="116"/>
      <c r="Z39" s="120"/>
      <c r="AA39" s="15"/>
      <c r="AB39" s="11"/>
      <c r="AC39" s="11"/>
      <c r="AD39" s="5"/>
      <c r="AE39" s="70"/>
      <c r="AF39" s="90"/>
      <c r="AG39" s="5"/>
      <c r="AH39" s="5"/>
      <c r="AI39" s="5"/>
      <c r="AJ39" s="86"/>
      <c r="AK39" s="22"/>
      <c r="AL39" s="86"/>
      <c r="AM39" s="116"/>
      <c r="AN39" s="120"/>
      <c r="AO39" s="15"/>
      <c r="AP39" s="11"/>
    </row>
    <row r="40" spans="3:42" ht="20.149999999999999" customHeight="1" x14ac:dyDescent="0.3">
      <c r="C40" s="72"/>
      <c r="D40" s="62"/>
      <c r="E40" s="16"/>
      <c r="F40" s="16"/>
      <c r="G40" s="157" t="e">
        <f t="shared" ref="G40:G41" si="1">F40/E40*100</f>
        <v>#DIV/0!</v>
      </c>
      <c r="H40" s="16"/>
      <c r="I40" s="16"/>
      <c r="J40" s="157" t="e">
        <f t="shared" si="0"/>
        <v>#DIV/0!</v>
      </c>
      <c r="N40" s="13"/>
      <c r="O40" s="5"/>
      <c r="P40" s="5"/>
      <c r="Q40" s="91"/>
      <c r="R40" s="5"/>
      <c r="S40" s="28"/>
      <c r="T40" s="101"/>
      <c r="U40" s="101"/>
      <c r="V40" s="22"/>
      <c r="W40" s="28"/>
      <c r="X40" s="26"/>
      <c r="Y40" s="26"/>
      <c r="Z40" s="120"/>
      <c r="AA40" s="15"/>
      <c r="AB40" s="11"/>
      <c r="AC40" s="11"/>
      <c r="AD40" s="5"/>
      <c r="AE40" s="5"/>
      <c r="AF40" s="91"/>
      <c r="AG40" s="5"/>
      <c r="AH40" s="5"/>
      <c r="AI40" s="5"/>
      <c r="AJ40" s="28"/>
      <c r="AK40" s="22"/>
      <c r="AL40" s="28"/>
      <c r="AM40" s="26"/>
      <c r="AN40" s="120"/>
      <c r="AO40" s="15"/>
      <c r="AP40" s="11"/>
    </row>
    <row r="41" spans="3:42" ht="20.149999999999999" customHeight="1" x14ac:dyDescent="0.3">
      <c r="C41" s="72"/>
      <c r="D41" s="62"/>
      <c r="E41" s="16"/>
      <c r="F41" s="16"/>
      <c r="G41" s="157" t="e">
        <f t="shared" si="1"/>
        <v>#DIV/0!</v>
      </c>
      <c r="H41" s="16"/>
      <c r="I41" s="16"/>
      <c r="J41" s="157" t="e">
        <f t="shared" si="0"/>
        <v>#DIV/0!</v>
      </c>
      <c r="N41" s="13"/>
      <c r="O41" s="5"/>
      <c r="P41" s="5"/>
      <c r="Q41" s="91"/>
      <c r="R41" s="5"/>
      <c r="S41" s="29"/>
      <c r="T41" s="101"/>
      <c r="U41" s="101"/>
      <c r="V41" s="22"/>
      <c r="W41" s="29"/>
      <c r="X41" s="26"/>
      <c r="Y41" s="26"/>
      <c r="Z41" s="120"/>
      <c r="AA41" s="15"/>
      <c r="AB41" s="11"/>
      <c r="AC41" s="11"/>
      <c r="AD41" s="5"/>
      <c r="AE41" s="5"/>
      <c r="AF41" s="91"/>
      <c r="AG41" s="5"/>
      <c r="AH41" s="5"/>
      <c r="AI41" s="5"/>
      <c r="AJ41" s="29"/>
      <c r="AK41" s="22"/>
      <c r="AL41" s="29"/>
      <c r="AM41" s="26"/>
      <c r="AN41" s="120"/>
      <c r="AO41" s="15"/>
      <c r="AP41" s="11"/>
    </row>
    <row r="42" spans="3:42" ht="20.149999999999999" customHeight="1" x14ac:dyDescent="0.3">
      <c r="C42" s="20"/>
      <c r="H42" s="5"/>
      <c r="J42" s="7"/>
      <c r="L42" s="7"/>
      <c r="M42" s="7"/>
      <c r="N42" s="13"/>
      <c r="O42" s="5"/>
      <c r="P42" s="5"/>
      <c r="Q42" s="91"/>
      <c r="R42" s="5"/>
      <c r="S42" s="29"/>
      <c r="T42" s="101"/>
      <c r="U42" s="101"/>
      <c r="V42" s="22"/>
      <c r="W42" s="29"/>
      <c r="X42" s="26"/>
      <c r="Y42" s="26"/>
      <c r="Z42" s="120"/>
      <c r="AA42" s="15"/>
      <c r="AB42" s="11"/>
      <c r="AC42" s="11"/>
      <c r="AD42" s="5"/>
      <c r="AE42" s="5"/>
      <c r="AF42" s="91"/>
      <c r="AG42" s="5"/>
      <c r="AH42" s="5"/>
      <c r="AI42" s="5"/>
      <c r="AJ42" s="29"/>
      <c r="AK42" s="22"/>
      <c r="AL42" s="29"/>
      <c r="AM42" s="26"/>
      <c r="AN42" s="120"/>
      <c r="AO42" s="15"/>
      <c r="AP42" s="11"/>
    </row>
    <row r="43" spans="3:42" ht="20.149999999999999" customHeight="1" x14ac:dyDescent="0.3">
      <c r="H43" s="5"/>
      <c r="O43" s="5"/>
      <c r="P43" s="5"/>
      <c r="Q43" s="91"/>
      <c r="R43" s="5"/>
      <c r="S43" s="29"/>
      <c r="T43" s="101"/>
      <c r="U43" s="101"/>
      <c r="V43" s="22"/>
      <c r="W43" s="29"/>
      <c r="X43" s="26"/>
      <c r="Y43" s="26"/>
      <c r="Z43" s="120"/>
      <c r="AA43" s="15"/>
      <c r="AB43" s="11"/>
      <c r="AC43" s="11"/>
      <c r="AD43" s="5"/>
      <c r="AE43" s="5"/>
      <c r="AF43" s="91"/>
      <c r="AG43" s="5"/>
      <c r="AH43" s="5"/>
      <c r="AI43" s="5"/>
      <c r="AJ43" s="29"/>
      <c r="AK43" s="22"/>
      <c r="AL43" s="29"/>
      <c r="AM43" s="26"/>
      <c r="AN43" s="120"/>
      <c r="AO43" s="15"/>
      <c r="AP43" s="11"/>
    </row>
    <row r="44" spans="3:42" ht="20.149999999999999" customHeight="1" x14ac:dyDescent="0.3">
      <c r="O44" s="5"/>
      <c r="P44" s="5"/>
      <c r="Q44" s="91"/>
      <c r="R44" s="5"/>
      <c r="S44" s="122"/>
      <c r="T44" s="104"/>
      <c r="U44" s="104"/>
      <c r="V44" s="22"/>
      <c r="W44" s="122"/>
      <c r="X44" s="26"/>
      <c r="Y44" s="26"/>
      <c r="Z44" s="120"/>
      <c r="AA44" s="15"/>
      <c r="AB44" s="11"/>
      <c r="AC44" s="11"/>
      <c r="AD44" s="5"/>
      <c r="AE44" s="5"/>
      <c r="AF44" s="91"/>
      <c r="AG44" s="5"/>
      <c r="AH44" s="5"/>
      <c r="AI44" s="5"/>
      <c r="AJ44" s="122"/>
      <c r="AK44" s="22"/>
      <c r="AL44" s="122"/>
      <c r="AM44" s="26"/>
      <c r="AN44" s="120"/>
      <c r="AO44" s="15"/>
      <c r="AP44" s="11"/>
    </row>
    <row r="45" spans="3:42" ht="20.149999999999999" customHeight="1" x14ac:dyDescent="0.3">
      <c r="C45" s="37"/>
      <c r="D45" s="38"/>
      <c r="E45" s="38"/>
      <c r="F45" s="10"/>
      <c r="G45" s="10"/>
      <c r="H45" s="10"/>
      <c r="I45" s="38"/>
      <c r="J45" s="38"/>
      <c r="L45" s="38"/>
      <c r="M45" s="38"/>
      <c r="N45" s="5"/>
      <c r="O45" s="5"/>
      <c r="P45" s="5"/>
      <c r="Q45" s="91"/>
      <c r="R45" s="5"/>
      <c r="S45" s="73"/>
      <c r="T45" s="101"/>
      <c r="U45" s="101"/>
      <c r="V45" s="22"/>
      <c r="W45" s="73"/>
      <c r="X45" s="26"/>
      <c r="Y45" s="26"/>
      <c r="Z45" s="29"/>
      <c r="AA45" s="15"/>
      <c r="AB45" s="11"/>
      <c r="AC45" s="11"/>
      <c r="AD45" s="5"/>
      <c r="AE45" s="5"/>
      <c r="AF45" s="91"/>
      <c r="AG45" s="5"/>
      <c r="AH45" s="5"/>
      <c r="AI45" s="5"/>
      <c r="AJ45" s="73"/>
      <c r="AK45" s="22"/>
      <c r="AL45" s="73"/>
      <c r="AM45" s="26"/>
      <c r="AN45" s="29"/>
      <c r="AO45" s="15"/>
      <c r="AP45" s="11"/>
    </row>
    <row r="46" spans="3:42" ht="20.149999999999999" customHeight="1" x14ac:dyDescent="0.3">
      <c r="C46" s="28"/>
      <c r="D46" s="29"/>
      <c r="E46" s="29"/>
      <c r="F46" s="29"/>
      <c r="G46" s="29"/>
      <c r="H46" s="29"/>
      <c r="I46" s="29"/>
      <c r="J46" s="29"/>
      <c r="L46" s="29"/>
      <c r="M46" s="29"/>
      <c r="N46" s="5"/>
      <c r="O46" s="5"/>
      <c r="P46" s="5"/>
      <c r="Q46" s="91"/>
      <c r="R46" s="5"/>
      <c r="S46" s="29"/>
      <c r="T46" s="101"/>
      <c r="U46" s="101"/>
      <c r="V46" s="22"/>
      <c r="W46" s="29"/>
      <c r="X46" s="101"/>
      <c r="Y46" s="101"/>
      <c r="Z46" s="5"/>
      <c r="AA46" s="15"/>
      <c r="AB46" s="11"/>
      <c r="AC46" s="11"/>
      <c r="AD46" s="5"/>
      <c r="AE46" s="5"/>
      <c r="AF46" s="91"/>
      <c r="AG46" s="5"/>
      <c r="AH46" s="5"/>
      <c r="AI46" s="5"/>
      <c r="AJ46" s="29"/>
      <c r="AK46" s="22"/>
      <c r="AL46" s="29"/>
      <c r="AM46" s="101"/>
      <c r="AN46" s="5"/>
      <c r="AO46" s="15"/>
      <c r="AP46" s="11"/>
    </row>
    <row r="47" spans="3:42" ht="20.149999999999999" customHeight="1" x14ac:dyDescent="0.3">
      <c r="C47" s="24"/>
      <c r="D47" s="24"/>
      <c r="E47" s="24"/>
      <c r="F47" s="24"/>
      <c r="G47" s="24"/>
      <c r="H47" s="24"/>
      <c r="I47" s="24"/>
      <c r="J47" s="24"/>
      <c r="L47" s="24"/>
      <c r="M47" s="70"/>
      <c r="N47" s="70"/>
      <c r="O47" s="5"/>
      <c r="P47" s="5"/>
      <c r="Q47" s="91"/>
      <c r="R47" s="5"/>
      <c r="S47" s="29"/>
      <c r="T47" s="101"/>
      <c r="U47" s="101"/>
      <c r="V47" s="22"/>
      <c r="W47" s="29"/>
      <c r="X47" s="101"/>
      <c r="Y47" s="101"/>
      <c r="Z47" s="5"/>
      <c r="AA47" s="15"/>
      <c r="AB47" s="11"/>
      <c r="AC47" s="11"/>
      <c r="AD47" s="5"/>
      <c r="AE47" s="5"/>
      <c r="AF47" s="91"/>
      <c r="AG47" s="5"/>
      <c r="AH47" s="5"/>
      <c r="AI47" s="5"/>
      <c r="AJ47" s="29"/>
      <c r="AK47" s="22"/>
      <c r="AL47" s="29"/>
      <c r="AM47" s="101"/>
      <c r="AN47" s="5"/>
      <c r="AO47" s="15"/>
      <c r="AP47" s="11"/>
    </row>
    <row r="48" spans="3:42" ht="20.149999999999999" customHeight="1" x14ac:dyDescent="0.3">
      <c r="C48" s="24"/>
      <c r="D48" s="30"/>
      <c r="E48" s="30"/>
      <c r="F48" s="31"/>
      <c r="G48" s="32"/>
      <c r="H48" s="32"/>
      <c r="I48" s="30"/>
      <c r="J48" s="30"/>
      <c r="L48" s="30"/>
      <c r="M48" s="30"/>
      <c r="N48" s="33"/>
      <c r="O48" s="5"/>
      <c r="P48" s="5"/>
      <c r="Q48" s="91"/>
      <c r="R48" s="5"/>
      <c r="S48" s="29"/>
      <c r="T48" s="101"/>
      <c r="U48" s="101"/>
      <c r="V48" s="22"/>
      <c r="W48" s="29"/>
      <c r="X48" s="123"/>
      <c r="Y48" s="123"/>
      <c r="Z48" s="120"/>
      <c r="AA48" s="15"/>
      <c r="AB48" s="11"/>
      <c r="AC48" s="11"/>
      <c r="AD48" s="5"/>
      <c r="AE48" s="5"/>
      <c r="AF48" s="91"/>
      <c r="AG48" s="5"/>
      <c r="AH48" s="5"/>
      <c r="AI48" s="5"/>
      <c r="AJ48" s="29"/>
      <c r="AK48" s="22"/>
      <c r="AL48" s="29"/>
      <c r="AM48" s="123"/>
      <c r="AN48" s="120"/>
      <c r="AO48" s="15"/>
      <c r="AP48" s="11"/>
    </row>
    <row r="49" spans="3:42" ht="20.149999999999999" customHeight="1" x14ac:dyDescent="0.3">
      <c r="C49" s="24"/>
      <c r="D49" s="30"/>
      <c r="E49" s="30"/>
      <c r="F49" s="31"/>
      <c r="G49" s="34"/>
      <c r="H49" s="34"/>
      <c r="I49" s="30"/>
      <c r="J49" s="30"/>
      <c r="L49" s="30"/>
      <c r="M49" s="30"/>
      <c r="N49" s="33"/>
      <c r="O49" s="5"/>
      <c r="P49" s="5"/>
      <c r="Q49" s="91"/>
      <c r="R49" s="5"/>
      <c r="S49" s="29"/>
      <c r="T49" s="103"/>
      <c r="U49" s="103"/>
      <c r="V49" s="22"/>
      <c r="W49" s="29"/>
      <c r="X49" s="123"/>
      <c r="Y49" s="123"/>
      <c r="Z49" s="120"/>
      <c r="AA49" s="15"/>
      <c r="AB49" s="11"/>
      <c r="AC49" s="11"/>
      <c r="AD49" s="5"/>
      <c r="AE49" s="5"/>
      <c r="AF49" s="91"/>
      <c r="AG49" s="5"/>
      <c r="AH49" s="5"/>
      <c r="AI49" s="5"/>
      <c r="AJ49" s="29"/>
      <c r="AK49" s="22"/>
      <c r="AL49" s="29"/>
      <c r="AM49" s="123"/>
      <c r="AN49" s="120"/>
      <c r="AO49" s="15"/>
      <c r="AP49" s="11"/>
    </row>
    <row r="50" spans="3:42" ht="20.149999999999999" customHeight="1" x14ac:dyDescent="0.3">
      <c r="C50" s="24"/>
      <c r="D50" s="30"/>
      <c r="E50" s="30"/>
      <c r="F50" s="31"/>
      <c r="G50" s="34"/>
      <c r="H50" s="34"/>
      <c r="I50" s="30"/>
      <c r="J50" s="30"/>
      <c r="L50" s="30"/>
      <c r="M50" s="30"/>
      <c r="N50" s="33"/>
      <c r="O50" s="5"/>
      <c r="P50" s="5"/>
      <c r="Q50" s="91"/>
      <c r="R50" s="5"/>
      <c r="S50" s="29"/>
      <c r="T50" s="104"/>
      <c r="U50" s="104"/>
      <c r="V50" s="22"/>
      <c r="W50" s="29"/>
      <c r="X50" s="123"/>
      <c r="Y50" s="123"/>
      <c r="Z50" s="120"/>
      <c r="AA50" s="15"/>
      <c r="AB50" s="11"/>
      <c r="AC50" s="11"/>
      <c r="AD50" s="5"/>
      <c r="AE50" s="5"/>
      <c r="AF50" s="91"/>
      <c r="AG50" s="5"/>
      <c r="AH50" s="5"/>
      <c r="AI50" s="5"/>
      <c r="AJ50" s="29"/>
      <c r="AK50" s="22"/>
      <c r="AL50" s="29"/>
      <c r="AM50" s="123"/>
      <c r="AN50" s="120"/>
      <c r="AO50" s="15"/>
      <c r="AP50" s="11"/>
    </row>
    <row r="51" spans="3:42" ht="20.149999999999999" customHeight="1" x14ac:dyDescent="0.3">
      <c r="C51" s="24"/>
      <c r="D51" s="198"/>
      <c r="E51" s="198"/>
      <c r="F51" s="198"/>
      <c r="G51" s="198"/>
      <c r="H51" s="64"/>
      <c r="I51" s="198"/>
      <c r="J51" s="198"/>
      <c r="K51" s="198"/>
      <c r="L51" s="198"/>
      <c r="M51" s="66"/>
      <c r="N51" s="33"/>
      <c r="O51" s="5"/>
      <c r="P51" s="5"/>
      <c r="Q51" s="91"/>
      <c r="R51" s="5"/>
      <c r="S51" s="86"/>
      <c r="T51" s="87"/>
      <c r="U51" s="87"/>
      <c r="V51" s="5"/>
      <c r="W51" s="86"/>
      <c r="X51" s="116"/>
      <c r="Y51" s="116"/>
      <c r="Z51" s="26"/>
      <c r="AA51" s="15"/>
      <c r="AB51" s="11"/>
      <c r="AC51" s="11"/>
      <c r="AD51" s="5"/>
      <c r="AE51" s="5"/>
      <c r="AF51" s="91"/>
      <c r="AG51" s="5"/>
      <c r="AH51" s="5"/>
      <c r="AI51" s="5"/>
      <c r="AJ51" s="86"/>
      <c r="AK51" s="5"/>
      <c r="AL51" s="86"/>
      <c r="AM51" s="116"/>
      <c r="AN51" s="26"/>
      <c r="AO51" s="15"/>
      <c r="AP51" s="11"/>
    </row>
    <row r="52" spans="3:42" ht="15" customHeight="1" x14ac:dyDescent="0.3">
      <c r="C52" s="35"/>
      <c r="D52" s="5"/>
      <c r="E52" s="5"/>
      <c r="F52" s="5"/>
      <c r="G52" s="5"/>
      <c r="H52" s="5"/>
      <c r="I52" s="5"/>
      <c r="J52" s="5"/>
      <c r="L52" s="5"/>
      <c r="M52" s="5"/>
      <c r="N52" s="5"/>
      <c r="O52" s="5"/>
      <c r="P52" s="5"/>
      <c r="Q52" s="91"/>
      <c r="R52" s="5"/>
      <c r="S52" s="73"/>
      <c r="T52" s="101"/>
      <c r="U52" s="101"/>
      <c r="V52" s="22"/>
      <c r="W52" s="73"/>
      <c r="X52" s="26"/>
      <c r="Y52" s="26"/>
      <c r="Z52" s="120"/>
      <c r="AA52" s="15"/>
      <c r="AB52" s="11"/>
      <c r="AC52" s="11"/>
      <c r="AD52" s="5"/>
      <c r="AE52" s="5"/>
      <c r="AF52" s="91"/>
      <c r="AG52" s="5"/>
      <c r="AH52" s="5"/>
      <c r="AI52" s="5"/>
      <c r="AJ52" s="73"/>
      <c r="AK52" s="22"/>
      <c r="AL52" s="73"/>
      <c r="AM52" s="26"/>
      <c r="AN52" s="120"/>
      <c r="AO52" s="15"/>
      <c r="AP52" s="11"/>
    </row>
    <row r="53" spans="3:42" ht="18.75" customHeight="1" x14ac:dyDescent="0.3">
      <c r="C53" s="36"/>
      <c r="D53" s="10"/>
      <c r="E53" s="10"/>
      <c r="F53" s="10"/>
      <c r="G53" s="10"/>
      <c r="H53" s="10"/>
      <c r="I53" s="10"/>
      <c r="J53" s="10"/>
      <c r="L53" s="10"/>
      <c r="M53" s="10"/>
      <c r="N53" s="5"/>
      <c r="O53" s="5"/>
      <c r="P53" s="5"/>
      <c r="Q53" s="91"/>
      <c r="R53" s="5"/>
      <c r="S53" s="29"/>
      <c r="T53" s="101"/>
      <c r="U53" s="101"/>
      <c r="V53" s="22"/>
      <c r="W53" s="29"/>
      <c r="X53" s="26"/>
      <c r="Y53" s="26"/>
      <c r="Z53" s="120"/>
      <c r="AA53" s="15"/>
      <c r="AB53" s="11"/>
      <c r="AC53" s="11"/>
      <c r="AD53" s="5"/>
      <c r="AE53" s="5"/>
      <c r="AF53" s="91"/>
      <c r="AG53" s="5"/>
      <c r="AH53" s="5"/>
      <c r="AI53" s="5"/>
      <c r="AJ53" s="29"/>
      <c r="AK53" s="22"/>
      <c r="AL53" s="29"/>
      <c r="AM53" s="26"/>
      <c r="AN53" s="120"/>
      <c r="AO53" s="15"/>
      <c r="AP53" s="11"/>
    </row>
    <row r="54" spans="3:42" ht="20.149999999999999" customHeight="1" x14ac:dyDescent="0.3">
      <c r="C54" s="37"/>
      <c r="D54" s="38"/>
      <c r="E54" s="38"/>
      <c r="F54" s="10"/>
      <c r="G54" s="10"/>
      <c r="H54" s="10"/>
      <c r="I54" s="38"/>
      <c r="J54" s="38"/>
      <c r="L54" s="38"/>
      <c r="M54" s="38"/>
      <c r="N54" s="5"/>
      <c r="O54" s="5"/>
      <c r="P54" s="5"/>
      <c r="Q54" s="91"/>
      <c r="R54" s="5"/>
      <c r="S54" s="29"/>
      <c r="T54" s="101"/>
      <c r="U54" s="101"/>
      <c r="V54" s="22"/>
      <c r="W54" s="29"/>
      <c r="X54" s="26"/>
      <c r="Y54" s="26"/>
      <c r="Z54" s="120"/>
      <c r="AA54" s="15"/>
      <c r="AB54" s="11"/>
      <c r="AC54" s="11"/>
      <c r="AD54" s="5"/>
      <c r="AE54" s="5"/>
      <c r="AF54" s="91"/>
      <c r="AG54" s="5"/>
      <c r="AH54" s="5"/>
      <c r="AI54" s="5"/>
      <c r="AJ54" s="29"/>
      <c r="AK54" s="22"/>
      <c r="AL54" s="29"/>
      <c r="AM54" s="26"/>
      <c r="AN54" s="120"/>
      <c r="AO54" s="15"/>
      <c r="AP54" s="11"/>
    </row>
    <row r="55" spans="3:42" ht="20.149999999999999" customHeight="1" x14ac:dyDescent="0.3">
      <c r="C55" s="37"/>
      <c r="D55" s="38"/>
      <c r="E55" s="38"/>
      <c r="F55" s="10"/>
      <c r="G55" s="10"/>
      <c r="H55" s="10"/>
      <c r="I55" s="38"/>
      <c r="J55" s="38"/>
      <c r="L55" s="38"/>
      <c r="M55" s="38"/>
      <c r="N55" s="5"/>
      <c r="O55" s="5"/>
      <c r="P55" s="5"/>
      <c r="Q55" s="91"/>
      <c r="R55" s="5"/>
      <c r="S55" s="29"/>
      <c r="T55" s="101"/>
      <c r="U55" s="101"/>
      <c r="V55" s="22"/>
      <c r="W55" s="29"/>
      <c r="X55" s="26"/>
      <c r="Y55" s="26"/>
      <c r="Z55" s="120"/>
      <c r="AA55" s="15"/>
      <c r="AB55" s="11"/>
      <c r="AC55" s="11"/>
      <c r="AD55" s="5"/>
      <c r="AE55" s="5"/>
      <c r="AF55" s="91"/>
      <c r="AG55" s="5"/>
      <c r="AH55" s="5"/>
      <c r="AI55" s="5"/>
      <c r="AJ55" s="29"/>
      <c r="AK55" s="22"/>
      <c r="AL55" s="29"/>
      <c r="AM55" s="26"/>
      <c r="AN55" s="120"/>
      <c r="AO55" s="15"/>
      <c r="AP55" s="11"/>
    </row>
    <row r="56" spans="3:42" ht="20.149999999999999" customHeight="1" x14ac:dyDescent="0.3">
      <c r="C56" s="37"/>
      <c r="D56" s="38"/>
      <c r="E56" s="38"/>
      <c r="F56" s="10"/>
      <c r="G56" s="10"/>
      <c r="H56" s="10"/>
      <c r="I56" s="38"/>
      <c r="J56" s="38"/>
      <c r="L56" s="38"/>
      <c r="M56" s="38"/>
      <c r="N56" s="5"/>
      <c r="O56" s="5"/>
      <c r="P56" s="5"/>
      <c r="Q56" s="91"/>
      <c r="R56" s="5"/>
      <c r="S56" s="29"/>
      <c r="T56" s="103"/>
      <c r="U56" s="103"/>
      <c r="V56" s="22"/>
      <c r="W56" s="29"/>
      <c r="X56" s="26"/>
      <c r="Y56" s="26"/>
      <c r="Z56" s="86"/>
      <c r="AA56" s="15"/>
      <c r="AB56" s="11"/>
      <c r="AC56" s="11"/>
      <c r="AD56" s="5"/>
      <c r="AE56" s="5"/>
      <c r="AF56" s="91"/>
      <c r="AG56" s="5"/>
      <c r="AH56" s="5"/>
      <c r="AI56" s="5"/>
      <c r="AJ56" s="29"/>
      <c r="AK56" s="22"/>
      <c r="AL56" s="29"/>
      <c r="AM56" s="26"/>
      <c r="AN56" s="86"/>
      <c r="AO56" s="15"/>
      <c r="AP56" s="11"/>
    </row>
    <row r="57" spans="3:42" ht="18" customHeight="1" x14ac:dyDescent="0.3">
      <c r="C57" s="10"/>
      <c r="D57" s="83"/>
      <c r="E57" s="83"/>
      <c r="F57" s="83"/>
      <c r="G57" s="83"/>
      <c r="H57" s="83"/>
      <c r="I57" s="83"/>
      <c r="J57" s="83"/>
      <c r="L57" s="83"/>
      <c r="M57" s="83"/>
      <c r="N57" s="5"/>
      <c r="O57" s="5"/>
      <c r="P57" s="5"/>
      <c r="Q57" s="91"/>
      <c r="R57" s="5"/>
      <c r="S57" s="29"/>
      <c r="T57" s="104"/>
      <c r="U57" s="104"/>
      <c r="V57" s="22"/>
      <c r="W57" s="29"/>
      <c r="X57" s="26"/>
      <c r="Y57" s="26"/>
      <c r="Z57" s="120"/>
      <c r="AA57" s="15"/>
      <c r="AB57" s="11"/>
      <c r="AC57" s="11"/>
      <c r="AD57" s="5"/>
      <c r="AE57" s="5"/>
      <c r="AF57" s="91"/>
      <c r="AG57" s="5"/>
      <c r="AH57" s="5"/>
      <c r="AI57" s="5"/>
      <c r="AJ57" s="29"/>
      <c r="AK57" s="22"/>
      <c r="AL57" s="29"/>
      <c r="AM57" s="26"/>
      <c r="AN57" s="120"/>
      <c r="AO57" s="15"/>
      <c r="AP57" s="11"/>
    </row>
    <row r="58" spans="3:42" ht="18" customHeight="1" x14ac:dyDescent="0.3">
      <c r="C58" s="10"/>
      <c r="D58" s="83"/>
      <c r="E58" s="83"/>
      <c r="F58" s="83"/>
      <c r="G58" s="83"/>
      <c r="H58" s="83"/>
      <c r="I58" s="83"/>
      <c r="J58" s="83"/>
      <c r="L58" s="83"/>
      <c r="M58" s="83"/>
      <c r="N58" s="5"/>
      <c r="O58" s="5"/>
      <c r="P58" s="5"/>
      <c r="Q58" s="91"/>
      <c r="R58" s="5"/>
      <c r="S58" s="86"/>
      <c r="T58" s="87"/>
      <c r="U58" s="87"/>
      <c r="V58" s="5"/>
      <c r="W58" s="86"/>
      <c r="X58" s="116"/>
      <c r="Y58" s="116"/>
      <c r="Z58" s="5"/>
      <c r="AA58" s="15"/>
      <c r="AB58" s="11"/>
      <c r="AC58" s="11"/>
      <c r="AD58" s="5"/>
      <c r="AE58" s="5"/>
      <c r="AF58" s="91"/>
      <c r="AG58" s="5"/>
      <c r="AH58" s="5"/>
      <c r="AI58" s="5"/>
      <c r="AJ58" s="86"/>
      <c r="AK58" s="5"/>
      <c r="AL58" s="86"/>
      <c r="AM58" s="116"/>
      <c r="AN58" s="5"/>
      <c r="AO58" s="15"/>
      <c r="AP58" s="11"/>
    </row>
    <row r="59" spans="3:42" ht="18" x14ac:dyDescent="0.3">
      <c r="C59" s="10"/>
      <c r="D59" s="83"/>
      <c r="E59" s="83"/>
      <c r="F59" s="83"/>
      <c r="G59" s="83"/>
      <c r="H59" s="83"/>
      <c r="I59" s="83"/>
      <c r="J59" s="83"/>
      <c r="L59" s="83"/>
      <c r="M59" s="83"/>
      <c r="N59" s="5"/>
      <c r="O59" s="5"/>
      <c r="P59" s="5"/>
      <c r="Q59" s="91"/>
      <c r="R59" s="5"/>
      <c r="S59" s="29"/>
      <c r="T59" s="101"/>
      <c r="U59" s="101"/>
      <c r="V59" s="22"/>
      <c r="W59" s="29"/>
      <c r="X59" s="26"/>
      <c r="Y59" s="26"/>
      <c r="Z59" s="5"/>
      <c r="AA59" s="15"/>
      <c r="AB59" s="11"/>
      <c r="AC59" s="11"/>
      <c r="AD59" s="5"/>
      <c r="AE59" s="5"/>
      <c r="AF59" s="91"/>
      <c r="AG59" s="5"/>
      <c r="AH59" s="5"/>
      <c r="AI59" s="5"/>
      <c r="AJ59" s="29"/>
      <c r="AK59" s="22"/>
      <c r="AL59" s="29"/>
      <c r="AM59" s="26"/>
      <c r="AN59" s="5"/>
      <c r="AO59" s="15"/>
      <c r="AP59" s="11"/>
    </row>
    <row r="60" spans="3:42" ht="18" x14ac:dyDescent="0.3">
      <c r="C60" s="10"/>
      <c r="D60" s="83"/>
      <c r="E60" s="83"/>
      <c r="F60" s="83"/>
      <c r="G60" s="83"/>
      <c r="H60" s="83"/>
      <c r="I60" s="83"/>
      <c r="J60" s="83"/>
      <c r="L60" s="83"/>
      <c r="M60" s="83"/>
      <c r="N60" s="5"/>
      <c r="O60" s="5"/>
      <c r="P60" s="5"/>
      <c r="Q60" s="91"/>
      <c r="R60" s="5"/>
      <c r="S60" s="29"/>
      <c r="T60" s="101"/>
      <c r="U60" s="101"/>
      <c r="V60" s="22"/>
      <c r="W60" s="29"/>
      <c r="X60" s="101"/>
      <c r="Y60" s="101"/>
      <c r="Z60" s="120"/>
      <c r="AA60" s="15"/>
      <c r="AB60" s="11"/>
      <c r="AC60" s="11"/>
      <c r="AD60" s="5"/>
      <c r="AE60" s="5"/>
      <c r="AF60" s="91"/>
      <c r="AG60" s="5"/>
      <c r="AH60" s="5"/>
      <c r="AI60" s="5"/>
      <c r="AJ60" s="29"/>
      <c r="AK60" s="22"/>
      <c r="AL60" s="29"/>
      <c r="AM60" s="101"/>
      <c r="AN60" s="120"/>
      <c r="AO60" s="15"/>
      <c r="AP60" s="11"/>
    </row>
    <row r="61" spans="3:42" ht="18" customHeight="1" x14ac:dyDescent="0.3">
      <c r="C61" s="10"/>
      <c r="D61" s="83"/>
      <c r="E61" s="83"/>
      <c r="F61" s="83"/>
      <c r="G61" s="83"/>
      <c r="H61" s="83"/>
      <c r="I61" s="83"/>
      <c r="J61" s="83"/>
      <c r="L61" s="83"/>
      <c r="M61" s="83"/>
      <c r="N61" s="5"/>
      <c r="O61" s="5"/>
      <c r="P61" s="5"/>
      <c r="Q61" s="91"/>
      <c r="R61" s="5"/>
      <c r="S61" s="29"/>
      <c r="T61" s="101"/>
      <c r="U61" s="101"/>
      <c r="V61" s="22"/>
      <c r="W61" s="29"/>
      <c r="X61" s="101"/>
      <c r="Y61" s="101"/>
      <c r="Z61" s="120"/>
      <c r="AA61" s="15"/>
      <c r="AB61" s="11"/>
      <c r="AC61" s="11"/>
      <c r="AD61" s="5"/>
      <c r="AE61" s="5"/>
      <c r="AF61" s="91"/>
      <c r="AG61" s="5"/>
      <c r="AH61" s="5"/>
      <c r="AI61" s="5"/>
      <c r="AJ61" s="29"/>
      <c r="AK61" s="22"/>
      <c r="AL61" s="29"/>
      <c r="AM61" s="101"/>
      <c r="AN61" s="120"/>
      <c r="AO61" s="15"/>
      <c r="AP61" s="11"/>
    </row>
    <row r="62" spans="3:42" ht="20.149999999999999" customHeight="1" x14ac:dyDescent="0.3">
      <c r="C62" s="10"/>
      <c r="D62" s="83"/>
      <c r="E62" s="83"/>
      <c r="F62" s="83"/>
      <c r="G62" s="83"/>
      <c r="H62" s="83"/>
      <c r="I62" s="83"/>
      <c r="J62" s="83"/>
      <c r="L62" s="83"/>
      <c r="M62" s="83"/>
      <c r="N62" s="5"/>
      <c r="O62" s="5"/>
      <c r="P62" s="5"/>
      <c r="Q62" s="91"/>
      <c r="R62" s="5"/>
      <c r="S62" s="29"/>
      <c r="T62" s="101"/>
      <c r="U62" s="101"/>
      <c r="V62" s="22"/>
      <c r="W62" s="29"/>
      <c r="X62" s="101"/>
      <c r="Y62" s="101"/>
      <c r="Z62" s="120"/>
      <c r="AA62" s="15"/>
      <c r="AB62" s="11"/>
      <c r="AC62" s="11"/>
      <c r="AD62" s="5"/>
      <c r="AE62" s="5"/>
      <c r="AF62" s="91"/>
      <c r="AG62" s="5"/>
      <c r="AH62" s="5"/>
      <c r="AI62" s="5"/>
      <c r="AJ62" s="29"/>
      <c r="AK62" s="22"/>
      <c r="AL62" s="29"/>
      <c r="AM62" s="101"/>
      <c r="AN62" s="120"/>
      <c r="AO62" s="15"/>
      <c r="AP62" s="11"/>
    </row>
    <row r="63" spans="3:42" ht="20.149999999999999" customHeight="1" x14ac:dyDescent="0.3">
      <c r="C63" s="5"/>
      <c r="D63" s="5"/>
      <c r="E63" s="5"/>
      <c r="F63" s="5"/>
      <c r="G63" s="5"/>
      <c r="H63" s="5"/>
      <c r="I63" s="5"/>
      <c r="J63" s="5"/>
      <c r="L63" s="5"/>
      <c r="M63" s="5"/>
      <c r="N63" s="5"/>
      <c r="O63" s="5"/>
      <c r="P63" s="5"/>
      <c r="Q63" s="91"/>
      <c r="R63" s="5"/>
      <c r="S63" s="29"/>
      <c r="T63" s="101"/>
      <c r="U63" s="101"/>
      <c r="V63" s="22"/>
      <c r="W63" s="29"/>
      <c r="X63" s="101"/>
      <c r="Y63" s="101"/>
      <c r="Z63" s="120"/>
      <c r="AA63" s="15"/>
      <c r="AB63" s="11"/>
      <c r="AC63" s="11"/>
      <c r="AD63" s="5"/>
      <c r="AE63" s="5"/>
      <c r="AF63" s="91"/>
      <c r="AG63" s="5"/>
      <c r="AH63" s="5"/>
      <c r="AI63" s="5"/>
      <c r="AJ63" s="29"/>
      <c r="AK63" s="22"/>
      <c r="AL63" s="29"/>
      <c r="AM63" s="101"/>
      <c r="AN63" s="120"/>
      <c r="AO63" s="15"/>
      <c r="AP63" s="11"/>
    </row>
    <row r="64" spans="3:42" ht="20.149999999999999" customHeight="1" x14ac:dyDescent="0.3">
      <c r="C64" s="5"/>
      <c r="D64" s="5"/>
      <c r="E64" s="5"/>
      <c r="F64" s="5"/>
      <c r="G64" s="5"/>
      <c r="H64" s="5"/>
      <c r="I64" s="5"/>
      <c r="J64" s="5"/>
      <c r="L64" s="5"/>
      <c r="M64" s="5"/>
      <c r="N64" s="5"/>
      <c r="O64" s="5"/>
      <c r="P64" s="5"/>
      <c r="Q64" s="91"/>
      <c r="R64" s="5"/>
      <c r="S64" s="29"/>
      <c r="T64" s="101"/>
      <c r="U64" s="101"/>
      <c r="V64" s="22"/>
      <c r="W64" s="29"/>
      <c r="X64" s="101"/>
      <c r="Y64" s="101"/>
      <c r="Z64" s="124"/>
      <c r="AA64" s="15"/>
      <c r="AB64" s="11"/>
      <c r="AC64" s="11"/>
      <c r="AD64" s="5"/>
      <c r="AE64" s="5"/>
      <c r="AF64" s="91"/>
      <c r="AG64" s="5"/>
      <c r="AH64" s="5"/>
      <c r="AI64" s="5"/>
      <c r="AJ64" s="29"/>
      <c r="AK64" s="22"/>
      <c r="AL64" s="29"/>
      <c r="AM64" s="101"/>
      <c r="AN64" s="124"/>
      <c r="AO64" s="15"/>
      <c r="AP64" s="11"/>
    </row>
    <row r="65" spans="3:42" ht="20.149999999999999" customHeight="1" x14ac:dyDescent="0.3">
      <c r="C65" s="28"/>
      <c r="D65" s="29"/>
      <c r="E65" s="29"/>
      <c r="F65" s="29"/>
      <c r="G65" s="29"/>
      <c r="H65" s="29"/>
      <c r="I65" s="29"/>
      <c r="J65" s="29"/>
      <c r="L65" s="29"/>
      <c r="M65" s="29"/>
      <c r="N65" s="5"/>
      <c r="O65" s="5"/>
      <c r="P65" s="5"/>
      <c r="Q65" s="91"/>
      <c r="R65" s="5"/>
      <c r="S65" s="29"/>
      <c r="T65" s="101"/>
      <c r="U65" s="101"/>
      <c r="V65" s="22"/>
      <c r="W65" s="29"/>
      <c r="X65" s="101"/>
      <c r="Y65" s="101"/>
      <c r="Z65" s="120"/>
      <c r="AA65" s="15"/>
      <c r="AB65" s="11"/>
      <c r="AC65" s="11"/>
      <c r="AD65" s="5"/>
      <c r="AE65" s="5"/>
      <c r="AF65" s="91"/>
      <c r="AG65" s="5"/>
      <c r="AH65" s="5"/>
      <c r="AI65" s="5"/>
      <c r="AJ65" s="29"/>
      <c r="AK65" s="22"/>
      <c r="AL65" s="29"/>
      <c r="AM65" s="101"/>
      <c r="AN65" s="120"/>
      <c r="AO65" s="15"/>
      <c r="AP65" s="11"/>
    </row>
    <row r="66" spans="3:42" ht="20.149999999999999" customHeight="1" x14ac:dyDescent="0.3">
      <c r="C66" s="24"/>
      <c r="D66" s="24"/>
      <c r="E66" s="24"/>
      <c r="F66" s="24"/>
      <c r="G66" s="24"/>
      <c r="H66" s="24"/>
      <c r="I66" s="24"/>
      <c r="J66" s="24"/>
      <c r="L66" s="24"/>
      <c r="M66" s="70"/>
      <c r="N66" s="70"/>
      <c r="O66" s="5"/>
      <c r="P66" s="5"/>
      <c r="Q66" s="91"/>
      <c r="R66" s="5"/>
      <c r="S66" s="29"/>
      <c r="T66" s="101"/>
      <c r="U66" s="101"/>
      <c r="V66" s="22"/>
      <c r="W66" s="29"/>
      <c r="X66" s="26"/>
      <c r="Y66" s="26"/>
      <c r="Z66" s="120"/>
      <c r="AA66" s="15"/>
      <c r="AB66" s="5"/>
      <c r="AC66" s="5"/>
      <c r="AD66" s="5"/>
      <c r="AE66" s="5"/>
      <c r="AF66" s="91"/>
      <c r="AG66" s="5"/>
      <c r="AH66" s="5"/>
      <c r="AI66" s="5"/>
      <c r="AJ66" s="29"/>
      <c r="AK66" s="22"/>
      <c r="AL66" s="29"/>
      <c r="AM66" s="26"/>
      <c r="AN66" s="120"/>
      <c r="AO66" s="15"/>
      <c r="AP66" s="5"/>
    </row>
    <row r="67" spans="3:42" ht="20.149999999999999" customHeight="1" x14ac:dyDescent="0.3">
      <c r="C67" s="24"/>
      <c r="D67" s="30"/>
      <c r="E67" s="30"/>
      <c r="F67" s="31"/>
      <c r="G67" s="34"/>
      <c r="H67" s="34"/>
      <c r="I67" s="30"/>
      <c r="J67" s="30"/>
      <c r="L67" s="30"/>
      <c r="M67" s="30"/>
      <c r="N67" s="33"/>
      <c r="O67" s="5"/>
      <c r="P67" s="5"/>
      <c r="Q67" s="91"/>
      <c r="R67" s="5"/>
      <c r="S67" s="86"/>
      <c r="T67" s="87"/>
      <c r="U67" s="87"/>
      <c r="V67" s="5"/>
      <c r="W67" s="86"/>
      <c r="X67" s="116"/>
      <c r="Y67" s="116"/>
      <c r="Z67" s="5"/>
      <c r="AA67" s="22"/>
      <c r="AB67" s="5"/>
      <c r="AC67" s="5"/>
      <c r="AD67" s="5"/>
      <c r="AE67" s="5"/>
      <c r="AF67" s="91"/>
      <c r="AG67" s="5"/>
      <c r="AH67" s="5"/>
      <c r="AI67" s="5"/>
      <c r="AJ67" s="86"/>
      <c r="AK67" s="5"/>
      <c r="AL67" s="86"/>
      <c r="AM67" s="116"/>
      <c r="AN67" s="5"/>
      <c r="AO67" s="22"/>
      <c r="AP67" s="5"/>
    </row>
    <row r="68" spans="3:42" ht="20.149999999999999" customHeight="1" x14ac:dyDescent="0.3">
      <c r="C68" s="24"/>
      <c r="D68" s="198"/>
      <c r="E68" s="198"/>
      <c r="F68" s="198"/>
      <c r="G68" s="198"/>
      <c r="H68" s="64"/>
      <c r="I68" s="198"/>
      <c r="J68" s="198"/>
      <c r="K68" s="198"/>
      <c r="L68" s="198"/>
      <c r="M68" s="66"/>
      <c r="N68" s="33"/>
      <c r="O68" s="5"/>
      <c r="P68" s="5"/>
      <c r="Q68" s="91"/>
      <c r="R68" s="5"/>
      <c r="S68" s="28"/>
      <c r="T68" s="102"/>
      <c r="U68" s="106"/>
      <c r="V68" s="5"/>
      <c r="W68" s="28"/>
      <c r="X68" s="116"/>
      <c r="Y68" s="116"/>
      <c r="Z68" s="5"/>
      <c r="AA68" s="5"/>
      <c r="AB68" s="5"/>
      <c r="AC68" s="5"/>
      <c r="AD68" s="5"/>
      <c r="AE68" s="5"/>
      <c r="AF68" s="91"/>
      <c r="AG68" s="5"/>
      <c r="AH68" s="5"/>
      <c r="AI68" s="5"/>
      <c r="AJ68" s="28"/>
      <c r="AK68" s="5"/>
      <c r="AL68" s="28"/>
      <c r="AM68" s="116"/>
      <c r="AN68" s="5"/>
      <c r="AO68" s="5"/>
      <c r="AP68" s="5"/>
    </row>
    <row r="69" spans="3:42" ht="20.149999999999999" customHeight="1" x14ac:dyDescent="0.3">
      <c r="C69" s="35"/>
      <c r="D69" s="5"/>
      <c r="E69" s="5"/>
      <c r="F69" s="5"/>
      <c r="G69" s="5"/>
      <c r="H69" s="5"/>
      <c r="I69" s="5"/>
      <c r="J69" s="5"/>
      <c r="L69" s="5"/>
      <c r="M69" s="5"/>
      <c r="N69" s="5"/>
      <c r="O69" s="5"/>
      <c r="P69" s="5"/>
      <c r="Q69" s="91"/>
      <c r="R69" s="5"/>
      <c r="S69" s="53"/>
      <c r="T69" s="101"/>
      <c r="U69" s="101"/>
      <c r="V69" s="22"/>
      <c r="W69" s="53"/>
      <c r="X69" s="26"/>
      <c r="Y69" s="26"/>
      <c r="Z69" s="23"/>
      <c r="AA69" s="5"/>
      <c r="AB69" s="5"/>
      <c r="AC69" s="5"/>
      <c r="AD69" s="5"/>
      <c r="AE69" s="5"/>
      <c r="AF69" s="91"/>
      <c r="AG69" s="5"/>
      <c r="AH69" s="5"/>
      <c r="AI69" s="5"/>
      <c r="AJ69" s="53"/>
      <c r="AK69" s="22"/>
      <c r="AL69" s="53"/>
      <c r="AM69" s="26"/>
      <c r="AN69" s="23"/>
      <c r="AO69" s="5"/>
      <c r="AP69" s="5"/>
    </row>
    <row r="70" spans="3:42" ht="20.149999999999999" customHeight="1" x14ac:dyDescent="0.3">
      <c r="C70" s="36"/>
      <c r="D70" s="10"/>
      <c r="E70" s="10"/>
      <c r="F70" s="10"/>
      <c r="G70" s="10"/>
      <c r="H70" s="10"/>
      <c r="I70" s="10"/>
      <c r="J70" s="10"/>
      <c r="L70" s="10"/>
      <c r="M70" s="10"/>
      <c r="N70" s="5"/>
      <c r="O70" s="5"/>
      <c r="P70" s="5"/>
      <c r="Q70" s="91"/>
      <c r="R70" s="5"/>
      <c r="S70" s="53"/>
      <c r="T70" s="101"/>
      <c r="U70" s="101"/>
      <c r="V70" s="22"/>
      <c r="W70" s="53"/>
      <c r="X70" s="26"/>
      <c r="Y70" s="26"/>
      <c r="Z70" s="23"/>
      <c r="AA70" s="5"/>
      <c r="AB70" s="5"/>
      <c r="AC70" s="5"/>
      <c r="AD70" s="5"/>
      <c r="AE70" s="5"/>
      <c r="AF70" s="91"/>
      <c r="AG70" s="5"/>
      <c r="AH70" s="5"/>
      <c r="AI70" s="5"/>
      <c r="AJ70" s="53"/>
      <c r="AK70" s="22"/>
      <c r="AL70" s="53"/>
      <c r="AM70" s="26"/>
      <c r="AN70" s="23"/>
      <c r="AO70" s="5"/>
      <c r="AP70" s="5"/>
    </row>
    <row r="71" spans="3:42" ht="20.149999999999999" customHeight="1" x14ac:dyDescent="0.3">
      <c r="C71" s="37"/>
      <c r="D71" s="38"/>
      <c r="E71" s="38"/>
      <c r="F71" s="10"/>
      <c r="G71" s="10"/>
      <c r="H71" s="10"/>
      <c r="I71" s="38"/>
      <c r="J71" s="83"/>
      <c r="L71" s="83"/>
      <c r="M71" s="83"/>
      <c r="N71" s="5"/>
      <c r="O71" s="5"/>
      <c r="P71" s="5"/>
      <c r="Q71" s="91"/>
      <c r="R71" s="5"/>
      <c r="S71" s="54"/>
      <c r="T71" s="103"/>
      <c r="U71" s="103"/>
      <c r="V71" s="5"/>
      <c r="W71" s="54"/>
      <c r="X71" s="117"/>
      <c r="Y71" s="117"/>
      <c r="Z71" s="5"/>
      <c r="AA71" s="5"/>
      <c r="AB71" s="5"/>
      <c r="AC71" s="5"/>
      <c r="AD71" s="5"/>
      <c r="AE71" s="5"/>
      <c r="AF71" s="91"/>
      <c r="AG71" s="5"/>
      <c r="AH71" s="5"/>
      <c r="AI71" s="5"/>
      <c r="AJ71" s="54"/>
      <c r="AK71" s="5"/>
      <c r="AL71" s="54"/>
      <c r="AM71" s="117"/>
      <c r="AN71" s="5"/>
      <c r="AO71" s="5"/>
      <c r="AP71" s="5"/>
    </row>
    <row r="72" spans="3:42" ht="20.149999999999999" customHeight="1" x14ac:dyDescent="0.3">
      <c r="C72" s="37"/>
      <c r="D72" s="38"/>
      <c r="E72" s="38"/>
      <c r="F72" s="10"/>
      <c r="G72" s="10"/>
      <c r="H72" s="10"/>
      <c r="I72" s="83"/>
      <c r="J72" s="83"/>
      <c r="L72" s="83"/>
      <c r="M72" s="83"/>
      <c r="N72" s="5"/>
      <c r="O72" s="5"/>
      <c r="P72" s="5"/>
      <c r="Q72" s="91"/>
      <c r="R72" s="5"/>
      <c r="S72" s="28"/>
      <c r="T72" s="104"/>
      <c r="U72" s="104"/>
      <c r="V72" s="5"/>
      <c r="W72" s="28"/>
      <c r="X72" s="43"/>
      <c r="Y72" s="43"/>
      <c r="Z72" s="5"/>
      <c r="AA72" s="5"/>
      <c r="AB72" s="5"/>
      <c r="AC72" s="5"/>
      <c r="AD72" s="5"/>
      <c r="AE72" s="5"/>
      <c r="AF72" s="91"/>
      <c r="AG72" s="5"/>
      <c r="AH72" s="5"/>
      <c r="AI72" s="5"/>
      <c r="AJ72" s="28"/>
      <c r="AK72" s="5"/>
      <c r="AL72" s="28"/>
      <c r="AM72" s="43"/>
      <c r="AN72" s="5"/>
      <c r="AO72" s="5"/>
      <c r="AP72" s="5"/>
    </row>
    <row r="73" spans="3:42" ht="20.149999999999999" customHeight="1" x14ac:dyDescent="0.3">
      <c r="C73" s="37"/>
      <c r="D73" s="83"/>
      <c r="E73" s="38"/>
      <c r="F73" s="5"/>
      <c r="G73" s="10"/>
      <c r="H73" s="10"/>
      <c r="I73" s="83"/>
      <c r="J73" s="38"/>
      <c r="L73" s="38"/>
      <c r="M73" s="38"/>
      <c r="N73" s="5"/>
      <c r="O73" s="5"/>
      <c r="P73" s="5"/>
      <c r="Q73" s="91"/>
      <c r="R73" s="5"/>
      <c r="S73" s="28"/>
      <c r="T73" s="104"/>
      <c r="U73" s="104"/>
      <c r="V73" s="5"/>
      <c r="W73" s="28"/>
      <c r="X73" s="43"/>
      <c r="Y73" s="43"/>
      <c r="Z73" s="5"/>
      <c r="AA73" s="5"/>
      <c r="AB73" s="5"/>
      <c r="AC73" s="5"/>
      <c r="AD73" s="5"/>
      <c r="AE73" s="5"/>
      <c r="AF73" s="91"/>
      <c r="AG73" s="5"/>
      <c r="AH73" s="5"/>
      <c r="AI73" s="5"/>
      <c r="AJ73" s="28"/>
      <c r="AK73" s="5"/>
      <c r="AL73" s="28"/>
      <c r="AM73" s="43"/>
      <c r="AN73" s="5"/>
      <c r="AO73" s="5"/>
      <c r="AP73" s="5"/>
    </row>
    <row r="74" spans="3:42" ht="20.149999999999999" customHeight="1" x14ac:dyDescent="0.3">
      <c r="C74" s="5"/>
      <c r="D74" s="5"/>
      <c r="E74" s="5"/>
      <c r="F74" s="5"/>
      <c r="G74" s="5"/>
      <c r="H74" s="5"/>
      <c r="I74" s="5"/>
      <c r="J74" s="5"/>
      <c r="L74" s="5"/>
      <c r="M74" s="5"/>
      <c r="N74" s="5"/>
      <c r="O74" s="5"/>
      <c r="P74" s="5"/>
      <c r="Q74" s="91"/>
      <c r="R74" s="5"/>
      <c r="S74" s="29"/>
      <c r="T74" s="101"/>
      <c r="U74" s="101"/>
      <c r="V74" s="22"/>
      <c r="W74" s="29"/>
      <c r="X74" s="26"/>
      <c r="Y74" s="26"/>
      <c r="Z74" s="5"/>
      <c r="AA74" s="22"/>
      <c r="AB74" s="5"/>
      <c r="AC74" s="5"/>
      <c r="AD74" s="5"/>
      <c r="AE74" s="5"/>
      <c r="AF74" s="91"/>
      <c r="AG74" s="5"/>
      <c r="AH74" s="5"/>
      <c r="AI74" s="5"/>
      <c r="AJ74" s="29"/>
      <c r="AK74" s="22"/>
      <c r="AL74" s="29"/>
      <c r="AM74" s="26"/>
      <c r="AN74" s="5"/>
      <c r="AO74" s="22"/>
      <c r="AP74" s="5"/>
    </row>
    <row r="75" spans="3:42" ht="20.149999999999999" customHeight="1" x14ac:dyDescent="0.3">
      <c r="C75" s="13"/>
      <c r="N75" s="13"/>
      <c r="O75" s="5"/>
      <c r="P75" s="5"/>
      <c r="Q75" s="91"/>
      <c r="R75" s="5"/>
      <c r="S75" s="29"/>
      <c r="T75" s="101"/>
      <c r="U75" s="101"/>
      <c r="V75" s="22"/>
      <c r="W75" s="29"/>
      <c r="X75" s="26"/>
      <c r="Y75" s="26"/>
      <c r="Z75" s="5"/>
      <c r="AA75" s="22"/>
      <c r="AB75" s="5"/>
      <c r="AC75" s="5"/>
      <c r="AD75" s="5"/>
      <c r="AE75" s="5"/>
      <c r="AF75" s="91"/>
      <c r="AG75" s="5"/>
      <c r="AH75" s="5"/>
      <c r="AI75" s="5"/>
      <c r="AJ75" s="29"/>
      <c r="AK75" s="22"/>
      <c r="AL75" s="29"/>
      <c r="AM75" s="26"/>
      <c r="AN75" s="5"/>
      <c r="AO75" s="22"/>
      <c r="AP75" s="5"/>
    </row>
    <row r="76" spans="3:42" ht="18" customHeight="1" x14ac:dyDescent="0.3">
      <c r="C76" s="13"/>
      <c r="N76" s="13"/>
      <c r="O76" s="5"/>
      <c r="P76" s="5"/>
      <c r="Q76" s="91"/>
      <c r="R76" s="5"/>
      <c r="S76" s="29"/>
      <c r="T76" s="101"/>
      <c r="U76" s="101"/>
      <c r="V76" s="22"/>
      <c r="W76" s="29"/>
      <c r="X76" s="26"/>
      <c r="Y76" s="26"/>
      <c r="Z76" s="23"/>
      <c r="AA76" s="22"/>
      <c r="AB76" s="5"/>
      <c r="AC76" s="5"/>
      <c r="AD76" s="5"/>
      <c r="AE76" s="5"/>
      <c r="AF76" s="91"/>
      <c r="AG76" s="5"/>
      <c r="AH76" s="5"/>
      <c r="AI76" s="5"/>
      <c r="AJ76" s="29"/>
      <c r="AK76" s="22"/>
      <c r="AL76" s="29"/>
      <c r="AM76" s="26"/>
      <c r="AN76" s="23"/>
      <c r="AO76" s="22"/>
      <c r="AP76" s="5"/>
    </row>
    <row r="77" spans="3:42" ht="18" customHeight="1" x14ac:dyDescent="0.3">
      <c r="C77" s="13"/>
      <c r="N77" s="13"/>
      <c r="O77" s="5"/>
      <c r="P77" s="5"/>
      <c r="Q77" s="91"/>
      <c r="R77" s="5"/>
      <c r="S77" s="29"/>
      <c r="T77" s="101"/>
      <c r="U77" s="101"/>
      <c r="V77" s="22"/>
      <c r="W77" s="29"/>
      <c r="X77" s="26"/>
      <c r="Y77" s="26"/>
      <c r="Z77" s="5"/>
      <c r="AA77" s="22"/>
      <c r="AB77" s="5"/>
      <c r="AC77" s="5"/>
      <c r="AD77" s="5"/>
      <c r="AE77" s="5"/>
      <c r="AF77" s="91"/>
      <c r="AG77" s="5"/>
      <c r="AH77" s="5"/>
      <c r="AI77" s="5"/>
      <c r="AJ77" s="29"/>
      <c r="AK77" s="22"/>
      <c r="AL77" s="29"/>
      <c r="AM77" s="26"/>
      <c r="AN77" s="5"/>
      <c r="AO77" s="22"/>
      <c r="AP77" s="5"/>
    </row>
    <row r="78" spans="3:42" ht="18" x14ac:dyDescent="0.3">
      <c r="C78" s="13"/>
      <c r="N78" s="13"/>
      <c r="O78" s="5"/>
      <c r="P78" s="5"/>
      <c r="Q78" s="91"/>
      <c r="R78" s="5"/>
      <c r="S78" s="29"/>
      <c r="T78" s="101"/>
      <c r="U78" s="101"/>
      <c r="V78" s="22"/>
      <c r="W78" s="29"/>
      <c r="X78" s="26"/>
      <c r="Y78" s="26"/>
      <c r="Z78" s="23"/>
      <c r="AA78" s="22"/>
      <c r="AB78" s="5"/>
      <c r="AC78" s="5"/>
      <c r="AD78" s="5"/>
      <c r="AE78" s="5"/>
      <c r="AF78" s="91"/>
      <c r="AG78" s="5"/>
      <c r="AH78" s="5"/>
      <c r="AI78" s="5"/>
      <c r="AJ78" s="29"/>
      <c r="AK78" s="22"/>
      <c r="AL78" s="29"/>
      <c r="AM78" s="26"/>
      <c r="AN78" s="23"/>
      <c r="AO78" s="22"/>
      <c r="AP78" s="5"/>
    </row>
    <row r="79" spans="3:42" ht="18" x14ac:dyDescent="0.3">
      <c r="C79" s="13"/>
      <c r="N79" s="13"/>
      <c r="O79" s="5"/>
      <c r="P79" s="5"/>
      <c r="Q79" s="91"/>
      <c r="R79" s="5"/>
      <c r="S79" s="29"/>
      <c r="T79" s="101"/>
      <c r="U79" s="101"/>
      <c r="V79" s="22"/>
      <c r="W79" s="29"/>
      <c r="X79" s="26"/>
      <c r="Y79" s="26"/>
      <c r="Z79" s="5"/>
      <c r="AA79" s="22"/>
      <c r="AB79" s="5"/>
      <c r="AC79" s="5"/>
      <c r="AD79" s="5"/>
      <c r="AE79" s="5"/>
      <c r="AF79" s="91"/>
      <c r="AG79" s="5"/>
      <c r="AH79" s="5"/>
      <c r="AI79" s="5"/>
      <c r="AJ79" s="29"/>
      <c r="AK79" s="22"/>
      <c r="AL79" s="29"/>
      <c r="AM79" s="26"/>
      <c r="AN79" s="5"/>
      <c r="AO79" s="22"/>
      <c r="AP79" s="5"/>
    </row>
    <row r="80" spans="3:42" ht="18" customHeight="1" x14ac:dyDescent="0.3">
      <c r="C80" s="13"/>
      <c r="N80" s="13"/>
      <c r="O80" s="5"/>
      <c r="P80" s="5"/>
      <c r="Q80" s="91"/>
      <c r="R80" s="5"/>
      <c r="S80" s="28"/>
      <c r="T80" s="102"/>
      <c r="U80" s="106"/>
      <c r="V80" s="5"/>
      <c r="W80" s="28"/>
      <c r="X80" s="116"/>
      <c r="Y80" s="116"/>
      <c r="Z80" s="5"/>
      <c r="AA80" s="5"/>
      <c r="AB80" s="5"/>
      <c r="AC80" s="5"/>
      <c r="AD80" s="5"/>
      <c r="AE80" s="5"/>
      <c r="AF80" s="91"/>
      <c r="AG80" s="5"/>
      <c r="AH80" s="5"/>
      <c r="AI80" s="5"/>
      <c r="AJ80" s="28"/>
      <c r="AK80" s="5"/>
      <c r="AL80" s="28"/>
      <c r="AM80" s="116"/>
      <c r="AN80" s="5"/>
      <c r="AO80" s="5"/>
      <c r="AP80" s="5"/>
    </row>
    <row r="81" spans="3:42" ht="20.149999999999999" customHeight="1" x14ac:dyDescent="0.3">
      <c r="C81" s="13"/>
      <c r="N81" s="13"/>
      <c r="O81" s="5"/>
      <c r="P81" s="5"/>
      <c r="Q81" s="91"/>
      <c r="R81" s="5"/>
      <c r="S81" s="53"/>
      <c r="T81" s="101"/>
      <c r="U81" s="101"/>
      <c r="V81" s="22"/>
      <c r="W81" s="53"/>
      <c r="X81" s="26"/>
      <c r="Y81" s="26"/>
      <c r="Z81" s="23"/>
      <c r="AA81" s="5"/>
      <c r="AB81" s="5"/>
      <c r="AC81" s="5"/>
      <c r="AD81" s="5"/>
      <c r="AE81" s="5"/>
      <c r="AF81" s="91"/>
      <c r="AG81" s="5"/>
      <c r="AH81" s="5"/>
      <c r="AI81" s="5"/>
      <c r="AJ81" s="53"/>
      <c r="AK81" s="22"/>
      <c r="AL81" s="53"/>
      <c r="AM81" s="26"/>
      <c r="AN81" s="23"/>
      <c r="AO81" s="5"/>
      <c r="AP81" s="5"/>
    </row>
    <row r="82" spans="3:42" ht="20.149999999999999" customHeight="1" x14ac:dyDescent="0.3">
      <c r="C82" s="13"/>
      <c r="N82" s="13"/>
      <c r="O82" s="5"/>
      <c r="P82" s="5"/>
      <c r="Q82" s="91"/>
      <c r="R82" s="5"/>
      <c r="S82" s="53"/>
      <c r="T82" s="101"/>
      <c r="U82" s="101"/>
      <c r="V82" s="22"/>
      <c r="W82" s="53"/>
      <c r="X82" s="26"/>
      <c r="Y82" s="26"/>
      <c r="Z82" s="23"/>
      <c r="AA82" s="5"/>
      <c r="AB82" s="5"/>
      <c r="AC82" s="5"/>
      <c r="AD82" s="5"/>
      <c r="AE82" s="5"/>
      <c r="AF82" s="91"/>
      <c r="AG82" s="5"/>
      <c r="AH82" s="5"/>
      <c r="AI82" s="5"/>
      <c r="AJ82" s="53"/>
      <c r="AK82" s="22"/>
      <c r="AL82" s="53"/>
      <c r="AM82" s="26"/>
      <c r="AN82" s="23"/>
      <c r="AO82" s="5"/>
      <c r="AP82" s="5"/>
    </row>
    <row r="83" spans="3:42" ht="20.149999999999999" customHeight="1" x14ac:dyDescent="0.3">
      <c r="C83" s="13"/>
      <c r="N83" s="13"/>
      <c r="O83" s="5"/>
      <c r="P83" s="5"/>
      <c r="Q83" s="91"/>
      <c r="R83" s="5"/>
      <c r="S83" s="53"/>
      <c r="T83" s="101"/>
      <c r="U83" s="101"/>
      <c r="V83" s="22"/>
      <c r="W83" s="53"/>
      <c r="X83" s="26"/>
      <c r="Y83" s="26"/>
      <c r="Z83" s="23"/>
      <c r="AA83" s="5"/>
      <c r="AB83" s="5"/>
      <c r="AC83" s="5"/>
      <c r="AD83" s="5"/>
      <c r="AE83" s="5"/>
      <c r="AF83" s="91"/>
      <c r="AG83" s="5"/>
      <c r="AH83" s="5"/>
      <c r="AI83" s="5"/>
      <c r="AJ83" s="53"/>
      <c r="AK83" s="22"/>
      <c r="AL83" s="53"/>
      <c r="AM83" s="26"/>
      <c r="AN83" s="23"/>
      <c r="AO83" s="5"/>
      <c r="AP83" s="5"/>
    </row>
    <row r="84" spans="3:42" ht="18" customHeight="1" x14ac:dyDescent="0.3">
      <c r="C84" s="13"/>
      <c r="N84" s="13"/>
      <c r="O84" s="5"/>
      <c r="P84" s="5"/>
      <c r="Q84" s="91"/>
      <c r="R84" s="5"/>
      <c r="S84" s="53"/>
      <c r="T84" s="101"/>
      <c r="U84" s="101"/>
      <c r="V84" s="22"/>
      <c r="W84" s="53"/>
      <c r="X84" s="26"/>
      <c r="Y84" s="26"/>
      <c r="Z84" s="23"/>
      <c r="AA84" s="5"/>
      <c r="AB84" s="5"/>
      <c r="AC84" s="5"/>
      <c r="AD84" s="5"/>
      <c r="AE84" s="5"/>
      <c r="AF84" s="91"/>
      <c r="AG84" s="5"/>
      <c r="AH84" s="5"/>
      <c r="AI84" s="5"/>
      <c r="AJ84" s="53"/>
      <c r="AK84" s="22"/>
      <c r="AL84" s="53"/>
      <c r="AM84" s="26"/>
      <c r="AN84" s="23"/>
      <c r="AO84" s="5"/>
      <c r="AP84" s="5"/>
    </row>
    <row r="85" spans="3:42" ht="18" customHeight="1" x14ac:dyDescent="0.3">
      <c r="C85" s="13"/>
      <c r="N85" s="13"/>
      <c r="O85" s="5"/>
      <c r="P85" s="5"/>
      <c r="Q85" s="91"/>
      <c r="R85" s="5"/>
      <c r="S85" s="29"/>
      <c r="T85" s="101"/>
      <c r="U85" s="101"/>
      <c r="V85" s="22"/>
      <c r="W85" s="29"/>
      <c r="X85" s="26"/>
      <c r="Y85" s="26"/>
      <c r="Z85" s="5"/>
      <c r="AA85" s="5"/>
      <c r="AB85" s="5"/>
      <c r="AC85" s="5"/>
      <c r="AD85" s="5"/>
      <c r="AE85" s="5"/>
      <c r="AF85" s="91"/>
      <c r="AG85" s="5"/>
      <c r="AH85" s="5"/>
      <c r="AI85" s="5"/>
      <c r="AJ85" s="29"/>
      <c r="AK85" s="22"/>
      <c r="AL85" s="29"/>
      <c r="AM85" s="26"/>
      <c r="AN85" s="5"/>
      <c r="AO85" s="5"/>
      <c r="AP85" s="5"/>
    </row>
    <row r="86" spans="3:42" ht="18" customHeight="1" x14ac:dyDescent="0.3">
      <c r="C86" s="13"/>
      <c r="N86" s="13"/>
      <c r="O86" s="5"/>
      <c r="P86" s="5"/>
      <c r="Q86" s="91"/>
      <c r="R86" s="5"/>
      <c r="S86" s="53"/>
      <c r="T86" s="101"/>
      <c r="U86" s="101"/>
      <c r="V86" s="22"/>
      <c r="W86" s="53"/>
      <c r="X86" s="26"/>
      <c r="Y86" s="26"/>
      <c r="Z86" s="23"/>
      <c r="AA86" s="5"/>
      <c r="AB86" s="5"/>
      <c r="AC86" s="5"/>
      <c r="AD86" s="5"/>
      <c r="AE86" s="5"/>
      <c r="AF86" s="91"/>
      <c r="AG86" s="5"/>
      <c r="AH86" s="5"/>
      <c r="AI86" s="5"/>
      <c r="AJ86" s="53"/>
      <c r="AK86" s="22"/>
      <c r="AL86" s="53"/>
      <c r="AM86" s="26"/>
      <c r="AN86" s="23"/>
      <c r="AO86" s="5"/>
      <c r="AP86" s="5"/>
    </row>
    <row r="87" spans="3:42" ht="18" customHeight="1" x14ac:dyDescent="0.3">
      <c r="C87" s="13"/>
      <c r="N87" s="13"/>
      <c r="O87" s="5"/>
      <c r="P87" s="5"/>
      <c r="Q87" s="91"/>
      <c r="R87" s="5"/>
      <c r="S87" s="29"/>
      <c r="T87" s="101"/>
      <c r="U87" s="101"/>
      <c r="V87" s="22"/>
      <c r="W87" s="29"/>
      <c r="X87" s="26"/>
      <c r="Y87" s="26"/>
      <c r="Z87" s="5"/>
      <c r="AA87" s="5"/>
      <c r="AB87" s="5"/>
      <c r="AC87" s="5"/>
      <c r="AD87" s="5"/>
      <c r="AE87" s="5"/>
      <c r="AF87" s="91"/>
      <c r="AG87" s="5"/>
      <c r="AH87" s="5"/>
      <c r="AI87" s="5"/>
      <c r="AJ87" s="29"/>
      <c r="AK87" s="22"/>
      <c r="AL87" s="29"/>
      <c r="AM87" s="26"/>
      <c r="AN87" s="5"/>
      <c r="AO87" s="5"/>
      <c r="AP87" s="5"/>
    </row>
    <row r="88" spans="3:42" ht="18" customHeight="1" x14ac:dyDescent="0.3">
      <c r="C88" s="13"/>
      <c r="N88" s="13"/>
      <c r="O88" s="5"/>
      <c r="P88" s="5"/>
      <c r="Q88" s="91"/>
      <c r="R88" s="5"/>
      <c r="S88" s="29"/>
      <c r="T88" s="101"/>
      <c r="U88" s="101"/>
      <c r="V88" s="22"/>
      <c r="W88" s="29"/>
      <c r="X88" s="26"/>
      <c r="Y88" s="26"/>
      <c r="Z88" s="5"/>
      <c r="AA88" s="5"/>
      <c r="AB88" s="5"/>
      <c r="AC88" s="5"/>
      <c r="AD88" s="5"/>
      <c r="AE88" s="5"/>
      <c r="AF88" s="91"/>
      <c r="AG88" s="5"/>
      <c r="AH88" s="5"/>
      <c r="AI88" s="5"/>
      <c r="AJ88" s="29"/>
      <c r="AK88" s="22"/>
      <c r="AL88" s="29"/>
      <c r="AM88" s="26"/>
      <c r="AN88" s="5"/>
      <c r="AO88" s="5"/>
      <c r="AP88" s="5"/>
    </row>
    <row r="89" spans="3:42" ht="18" customHeight="1" x14ac:dyDescent="0.3">
      <c r="C89" s="13"/>
      <c r="N89" s="13"/>
      <c r="O89" s="5"/>
      <c r="P89" s="5"/>
      <c r="Q89" s="91"/>
      <c r="R89" s="5"/>
      <c r="S89" s="29"/>
      <c r="T89" s="101"/>
      <c r="U89" s="101"/>
      <c r="V89" s="22"/>
      <c r="W89" s="29"/>
      <c r="X89" s="26"/>
      <c r="Y89" s="26"/>
      <c r="Z89" s="5"/>
      <c r="AA89" s="5"/>
      <c r="AB89" s="5"/>
      <c r="AC89" s="5"/>
      <c r="AD89" s="5"/>
      <c r="AE89" s="5"/>
      <c r="AF89" s="91"/>
      <c r="AG89" s="5"/>
      <c r="AH89" s="5"/>
      <c r="AI89" s="5"/>
      <c r="AJ89" s="29"/>
      <c r="AK89" s="22"/>
      <c r="AL89" s="29"/>
      <c r="AM89" s="26"/>
      <c r="AN89" s="5"/>
      <c r="AO89" s="5"/>
      <c r="AP89" s="5"/>
    </row>
    <row r="90" spans="3:42" ht="18" customHeight="1" x14ac:dyDescent="0.3">
      <c r="C90" s="13"/>
      <c r="N90" s="13"/>
      <c r="O90" s="5"/>
      <c r="P90" s="5"/>
      <c r="Q90" s="91"/>
      <c r="R90" s="5"/>
      <c r="S90" s="53"/>
      <c r="T90" s="101"/>
      <c r="U90" s="101"/>
      <c r="V90" s="22"/>
      <c r="W90" s="53"/>
      <c r="X90" s="43"/>
      <c r="Y90" s="43"/>
      <c r="Z90" s="23"/>
      <c r="AA90" s="5"/>
      <c r="AB90" s="5"/>
      <c r="AC90" s="5"/>
      <c r="AD90" s="5"/>
      <c r="AE90" s="5"/>
      <c r="AF90" s="91"/>
      <c r="AG90" s="5"/>
      <c r="AH90" s="5"/>
      <c r="AI90" s="5"/>
      <c r="AJ90" s="53"/>
      <c r="AK90" s="22"/>
      <c r="AL90" s="53"/>
      <c r="AM90" s="43"/>
      <c r="AN90" s="23"/>
      <c r="AO90" s="5"/>
      <c r="AP90" s="5"/>
    </row>
    <row r="91" spans="3:42" ht="18" customHeight="1" x14ac:dyDescent="0.3">
      <c r="C91" s="13"/>
      <c r="N91" s="13"/>
      <c r="O91" s="5"/>
      <c r="P91" s="5"/>
      <c r="Q91" s="91"/>
      <c r="R91" s="5"/>
      <c r="S91" s="53"/>
      <c r="T91" s="101"/>
      <c r="U91" s="101"/>
      <c r="V91" s="22"/>
      <c r="W91" s="53"/>
      <c r="X91" s="43"/>
      <c r="Y91" s="43"/>
      <c r="Z91" s="23"/>
      <c r="AA91" s="5"/>
      <c r="AB91" s="5"/>
      <c r="AC91" s="5"/>
      <c r="AD91" s="5"/>
      <c r="AE91" s="5"/>
      <c r="AF91" s="91"/>
      <c r="AG91" s="5"/>
      <c r="AH91" s="5"/>
      <c r="AI91" s="5"/>
      <c r="AJ91" s="53"/>
      <c r="AK91" s="22"/>
      <c r="AL91" s="53"/>
      <c r="AM91" s="43"/>
      <c r="AN91" s="23"/>
      <c r="AO91" s="5"/>
      <c r="AP91" s="5"/>
    </row>
    <row r="92" spans="3:42" ht="18" customHeight="1" x14ac:dyDescent="0.3">
      <c r="C92" s="13"/>
      <c r="N92" s="13"/>
      <c r="O92" s="5"/>
      <c r="P92" s="5"/>
      <c r="Q92" s="91"/>
      <c r="R92" s="5"/>
      <c r="S92" s="53"/>
      <c r="T92" s="101"/>
      <c r="U92" s="101"/>
      <c r="V92" s="22"/>
      <c r="W92" s="53"/>
      <c r="X92" s="43"/>
      <c r="Y92" s="43"/>
      <c r="Z92" s="23"/>
      <c r="AA92" s="5"/>
      <c r="AB92" s="5"/>
      <c r="AC92" s="5"/>
      <c r="AD92" s="5"/>
      <c r="AE92" s="5"/>
      <c r="AF92" s="91"/>
      <c r="AG92" s="5"/>
      <c r="AH92" s="5"/>
      <c r="AI92" s="5"/>
      <c r="AJ92" s="53"/>
      <c r="AK92" s="22"/>
      <c r="AL92" s="53"/>
      <c r="AM92" s="43"/>
      <c r="AN92" s="23"/>
      <c r="AO92" s="5"/>
      <c r="AP92" s="5"/>
    </row>
    <row r="93" spans="3:42" ht="18" customHeight="1" x14ac:dyDescent="0.3">
      <c r="C93" s="13"/>
      <c r="N93" s="13"/>
      <c r="O93" s="5"/>
      <c r="P93" s="5"/>
      <c r="Q93" s="91"/>
      <c r="R93" s="5"/>
      <c r="S93" s="29"/>
      <c r="T93" s="30"/>
      <c r="U93" s="30"/>
      <c r="V93" s="5"/>
      <c r="W93" s="29"/>
      <c r="X93" s="29"/>
      <c r="Y93" s="29"/>
      <c r="Z93" s="5"/>
      <c r="AA93" s="5"/>
      <c r="AB93" s="5"/>
      <c r="AC93" s="5"/>
      <c r="AD93" s="5"/>
      <c r="AE93" s="5"/>
      <c r="AF93" s="91"/>
      <c r="AG93" s="5"/>
      <c r="AH93" s="5"/>
      <c r="AI93" s="5"/>
      <c r="AJ93" s="29"/>
      <c r="AK93" s="5"/>
      <c r="AL93" s="29"/>
      <c r="AM93" s="29"/>
      <c r="AN93" s="5"/>
      <c r="AO93" s="5"/>
      <c r="AP93" s="5"/>
    </row>
    <row r="94" spans="3:42" ht="18" customHeight="1" x14ac:dyDescent="0.3">
      <c r="C94" s="13"/>
      <c r="N94" s="13"/>
      <c r="O94" s="5"/>
      <c r="P94" s="5"/>
      <c r="Q94" s="91"/>
      <c r="R94" s="5"/>
      <c r="S94" s="29"/>
      <c r="T94" s="30"/>
      <c r="U94" s="30"/>
      <c r="V94" s="5"/>
      <c r="W94" s="29"/>
      <c r="X94" s="29"/>
      <c r="Y94" s="29"/>
      <c r="Z94" s="5"/>
      <c r="AA94" s="5"/>
      <c r="AB94" s="5"/>
      <c r="AC94" s="5"/>
      <c r="AD94" s="5"/>
      <c r="AE94" s="5"/>
      <c r="AF94" s="91"/>
      <c r="AG94" s="5"/>
      <c r="AH94" s="5"/>
      <c r="AI94" s="5"/>
      <c r="AJ94" s="29"/>
      <c r="AK94" s="5"/>
      <c r="AL94" s="29"/>
      <c r="AM94" s="29"/>
      <c r="AN94" s="5"/>
      <c r="AO94" s="5"/>
      <c r="AP94" s="5"/>
    </row>
    <row r="95" spans="3:42" ht="18" customHeight="1" x14ac:dyDescent="0.3">
      <c r="C95" s="13"/>
      <c r="N95" s="13"/>
      <c r="O95" s="5"/>
      <c r="P95" s="5"/>
      <c r="Q95" s="91"/>
      <c r="R95" s="5"/>
      <c r="S95" s="28"/>
      <c r="T95" s="30"/>
      <c r="U95" s="30"/>
      <c r="V95" s="5"/>
      <c r="W95" s="28"/>
      <c r="X95" s="29"/>
      <c r="Y95" s="29"/>
      <c r="Z95" s="5"/>
      <c r="AA95" s="5"/>
      <c r="AB95" s="5"/>
      <c r="AC95" s="5"/>
      <c r="AD95" s="5"/>
      <c r="AE95" s="5"/>
      <c r="AF95" s="91"/>
      <c r="AG95" s="5"/>
      <c r="AH95" s="5"/>
      <c r="AI95" s="5"/>
      <c r="AJ95" s="28"/>
      <c r="AK95" s="5"/>
      <c r="AL95" s="28"/>
      <c r="AM95" s="29"/>
      <c r="AN95" s="5"/>
      <c r="AO95" s="5"/>
      <c r="AP95" s="5"/>
    </row>
    <row r="96" spans="3:42" ht="18" customHeight="1" x14ac:dyDescent="0.3">
      <c r="C96" s="13"/>
      <c r="N96" s="13"/>
      <c r="O96" s="24"/>
      <c r="P96" s="24"/>
      <c r="Q96" s="90"/>
      <c r="R96" s="24"/>
      <c r="S96" s="28"/>
      <c r="T96" s="102"/>
      <c r="U96" s="102"/>
      <c r="V96" s="24"/>
      <c r="W96" s="28"/>
      <c r="X96" s="28"/>
      <c r="Y96" s="28"/>
      <c r="Z96" s="24"/>
      <c r="AA96" s="5"/>
      <c r="AB96" s="5"/>
      <c r="AC96" s="5"/>
      <c r="AD96" s="70"/>
      <c r="AE96" s="70"/>
      <c r="AF96" s="90"/>
      <c r="AG96" s="70"/>
      <c r="AH96" s="70"/>
      <c r="AI96" s="70"/>
      <c r="AJ96" s="28"/>
      <c r="AK96" s="70"/>
      <c r="AL96" s="28"/>
      <c r="AM96" s="28"/>
      <c r="AN96" s="70"/>
      <c r="AO96" s="5"/>
      <c r="AP96" s="5"/>
    </row>
    <row r="97" spans="3:42" ht="18" customHeight="1" x14ac:dyDescent="0.3">
      <c r="C97" s="13"/>
      <c r="N97" s="13"/>
      <c r="O97" s="5"/>
      <c r="P97" s="5"/>
      <c r="Q97" s="91"/>
      <c r="R97" s="5"/>
      <c r="S97" s="53"/>
      <c r="T97" s="101"/>
      <c r="U97" s="101"/>
      <c r="V97" s="22"/>
      <c r="W97" s="53"/>
      <c r="X97" s="26"/>
      <c r="Y97" s="26"/>
      <c r="Z97" s="23"/>
      <c r="AA97" s="22"/>
      <c r="AB97" s="5"/>
      <c r="AC97" s="5"/>
      <c r="AD97" s="5"/>
      <c r="AE97" s="5"/>
      <c r="AF97" s="91"/>
      <c r="AG97" s="5"/>
      <c r="AH97" s="5"/>
      <c r="AI97" s="5"/>
      <c r="AJ97" s="53"/>
      <c r="AK97" s="22"/>
      <c r="AL97" s="53"/>
      <c r="AM97" s="26"/>
      <c r="AN97" s="23"/>
      <c r="AO97" s="22"/>
      <c r="AP97" s="5"/>
    </row>
    <row r="98" spans="3:42" ht="18" customHeight="1" x14ac:dyDescent="0.3">
      <c r="C98" s="41"/>
      <c r="D98" s="40"/>
      <c r="E98" s="40"/>
      <c r="F98" s="41"/>
      <c r="G98" s="41"/>
      <c r="H98" s="41"/>
      <c r="I98" s="40"/>
      <c r="J98" s="40"/>
      <c r="L98" s="40"/>
      <c r="M98" s="40"/>
      <c r="O98" s="5"/>
      <c r="P98" s="5"/>
      <c r="Q98" s="91"/>
      <c r="R98" s="5"/>
      <c r="S98" s="53"/>
      <c r="T98" s="101"/>
      <c r="U98" s="101"/>
      <c r="V98" s="22"/>
      <c r="W98" s="53"/>
      <c r="X98" s="26"/>
      <c r="Y98" s="26"/>
      <c r="Z98" s="23"/>
      <c r="AA98" s="5"/>
      <c r="AB98" s="5"/>
      <c r="AC98" s="5"/>
      <c r="AD98" s="5"/>
      <c r="AE98" s="5"/>
      <c r="AF98" s="91"/>
      <c r="AG98" s="5"/>
      <c r="AH98" s="5"/>
      <c r="AI98" s="5"/>
      <c r="AJ98" s="53"/>
      <c r="AK98" s="22"/>
      <c r="AL98" s="53"/>
      <c r="AM98" s="26"/>
      <c r="AN98" s="23"/>
      <c r="AO98" s="5"/>
      <c r="AP98" s="5"/>
    </row>
    <row r="99" spans="3:42" ht="18" customHeight="1" x14ac:dyDescent="0.3">
      <c r="C99" s="41"/>
      <c r="D99" s="40"/>
      <c r="E99" s="40"/>
      <c r="F99" s="41"/>
      <c r="G99" s="41"/>
      <c r="H99" s="41"/>
      <c r="I99" s="40"/>
      <c r="J99" s="40"/>
      <c r="L99" s="40"/>
      <c r="M99" s="40"/>
      <c r="O99" s="5"/>
      <c r="P99" s="5"/>
      <c r="Q99" s="91"/>
      <c r="R99" s="5"/>
      <c r="S99" s="53"/>
      <c r="T99" s="101"/>
      <c r="U99" s="101"/>
      <c r="V99" s="22"/>
      <c r="W99" s="53"/>
      <c r="X99" s="26"/>
      <c r="Y99" s="26"/>
      <c r="Z99" s="23"/>
      <c r="AA99" s="5"/>
      <c r="AB99" s="5"/>
      <c r="AC99" s="5"/>
      <c r="AD99" s="5"/>
      <c r="AE99" s="5"/>
      <c r="AF99" s="91"/>
      <c r="AG99" s="5"/>
      <c r="AH99" s="5"/>
      <c r="AI99" s="5"/>
      <c r="AJ99" s="53"/>
      <c r="AK99" s="22"/>
      <c r="AL99" s="53"/>
      <c r="AM99" s="26"/>
      <c r="AN99" s="23"/>
      <c r="AO99" s="5"/>
      <c r="AP99" s="5"/>
    </row>
    <row r="100" spans="3:42" ht="18" customHeight="1" x14ac:dyDescent="0.3">
      <c r="C100" s="41"/>
      <c r="D100" s="40"/>
      <c r="E100" s="40"/>
      <c r="F100" s="41"/>
      <c r="G100" s="41"/>
      <c r="H100" s="41"/>
      <c r="I100" s="40"/>
      <c r="J100" s="40"/>
      <c r="L100" s="40"/>
      <c r="M100" s="40"/>
      <c r="O100" s="5"/>
      <c r="P100" s="5"/>
      <c r="Q100" s="91"/>
      <c r="R100" s="5"/>
      <c r="S100" s="53"/>
      <c r="T100" s="101"/>
      <c r="U100" s="101"/>
      <c r="V100" s="22"/>
      <c r="W100" s="53"/>
      <c r="X100" s="26"/>
      <c r="Y100" s="26"/>
      <c r="Z100" s="23"/>
      <c r="AA100" s="42"/>
      <c r="AB100" s="5"/>
      <c r="AC100" s="5"/>
      <c r="AD100" s="5"/>
      <c r="AE100" s="5"/>
      <c r="AF100" s="91"/>
      <c r="AG100" s="5"/>
      <c r="AH100" s="5"/>
      <c r="AI100" s="5"/>
      <c r="AJ100" s="53"/>
      <c r="AK100" s="22"/>
      <c r="AL100" s="53"/>
      <c r="AM100" s="26"/>
      <c r="AN100" s="23"/>
      <c r="AO100" s="42"/>
      <c r="AP100" s="5"/>
    </row>
    <row r="101" spans="3:42" ht="17.25" customHeight="1" x14ac:dyDescent="0.3">
      <c r="C101" s="13"/>
      <c r="N101" s="13"/>
      <c r="O101" s="5"/>
      <c r="P101" s="5"/>
      <c r="Q101" s="91"/>
      <c r="R101" s="5"/>
      <c r="S101" s="29"/>
      <c r="T101" s="101"/>
      <c r="U101" s="101"/>
      <c r="V101" s="22"/>
      <c r="W101" s="29"/>
      <c r="X101" s="26"/>
      <c r="Y101" s="26"/>
      <c r="Z101" s="5"/>
      <c r="AA101" s="5"/>
      <c r="AB101" s="5"/>
      <c r="AC101" s="5"/>
      <c r="AD101" s="5"/>
      <c r="AE101" s="5"/>
      <c r="AF101" s="91"/>
      <c r="AG101" s="5"/>
      <c r="AH101" s="5"/>
      <c r="AI101" s="5"/>
      <c r="AJ101" s="29"/>
      <c r="AK101" s="22"/>
      <c r="AL101" s="29"/>
      <c r="AM101" s="26"/>
      <c r="AN101" s="5"/>
      <c r="AO101" s="5"/>
      <c r="AP101" s="5"/>
    </row>
    <row r="102" spans="3:42" ht="17.25" customHeight="1" x14ac:dyDescent="0.3">
      <c r="C102" s="13"/>
      <c r="N102" s="13"/>
      <c r="O102" s="5"/>
      <c r="P102" s="5"/>
      <c r="Q102" s="91"/>
      <c r="R102" s="5"/>
      <c r="S102" s="53"/>
      <c r="T102" s="101"/>
      <c r="U102" s="101"/>
      <c r="V102" s="22"/>
      <c r="W102" s="53"/>
      <c r="X102" s="26"/>
      <c r="Y102" s="26"/>
      <c r="Z102" s="23"/>
      <c r="AA102" s="5"/>
      <c r="AB102" s="5"/>
      <c r="AC102" s="5"/>
      <c r="AD102" s="5"/>
      <c r="AE102" s="5"/>
      <c r="AF102" s="91"/>
      <c r="AG102" s="5"/>
      <c r="AH102" s="5"/>
      <c r="AI102" s="5"/>
      <c r="AJ102" s="53"/>
      <c r="AK102" s="22"/>
      <c r="AL102" s="53"/>
      <c r="AM102" s="26"/>
      <c r="AN102" s="23"/>
      <c r="AO102" s="5"/>
      <c r="AP102" s="5"/>
    </row>
    <row r="103" spans="3:42" ht="17.25" customHeight="1" x14ac:dyDescent="0.3">
      <c r="C103" s="13"/>
      <c r="N103" s="13"/>
      <c r="O103" s="5"/>
      <c r="P103" s="5"/>
      <c r="Q103" s="91"/>
      <c r="R103" s="5"/>
      <c r="S103" s="29"/>
      <c r="T103" s="101"/>
      <c r="U103" s="101"/>
      <c r="V103" s="22"/>
      <c r="W103" s="29"/>
      <c r="X103" s="26"/>
      <c r="Y103" s="26"/>
      <c r="Z103" s="5"/>
      <c r="AA103" s="5"/>
      <c r="AB103" s="5"/>
      <c r="AC103" s="5"/>
      <c r="AD103" s="5"/>
      <c r="AE103" s="5"/>
      <c r="AF103" s="91"/>
      <c r="AG103" s="5"/>
      <c r="AH103" s="5"/>
      <c r="AI103" s="5"/>
      <c r="AJ103" s="29"/>
      <c r="AK103" s="22"/>
      <c r="AL103" s="29"/>
      <c r="AM103" s="26"/>
      <c r="AN103" s="5"/>
      <c r="AO103" s="5"/>
      <c r="AP103" s="5"/>
    </row>
    <row r="104" spans="3:42" ht="17.25" customHeight="1" x14ac:dyDescent="0.3">
      <c r="C104" s="13"/>
      <c r="N104" s="13"/>
      <c r="O104" s="5"/>
      <c r="P104" s="5"/>
      <c r="Q104" s="91"/>
      <c r="R104" s="5"/>
      <c r="S104" s="29"/>
      <c r="T104" s="101"/>
      <c r="U104" s="101"/>
      <c r="V104" s="22"/>
      <c r="W104" s="29"/>
      <c r="X104" s="26"/>
      <c r="Y104" s="26"/>
      <c r="Z104" s="5"/>
      <c r="AA104" s="5"/>
      <c r="AB104" s="5"/>
      <c r="AC104" s="5"/>
      <c r="AD104" s="5"/>
      <c r="AE104" s="5"/>
      <c r="AF104" s="91"/>
      <c r="AG104" s="5"/>
      <c r="AH104" s="5"/>
      <c r="AI104" s="5"/>
      <c r="AJ104" s="29"/>
      <c r="AK104" s="22"/>
      <c r="AL104" s="29"/>
      <c r="AM104" s="26"/>
      <c r="AN104" s="5"/>
      <c r="AO104" s="5"/>
      <c r="AP104" s="5"/>
    </row>
    <row r="105" spans="3:42" ht="17.25" customHeight="1" x14ac:dyDescent="0.3">
      <c r="C105" s="13"/>
      <c r="N105" s="13"/>
      <c r="O105" s="5"/>
      <c r="P105" s="5"/>
      <c r="Q105" s="91"/>
      <c r="R105" s="5"/>
      <c r="S105" s="29"/>
      <c r="T105" s="101"/>
      <c r="U105" s="101"/>
      <c r="V105" s="22"/>
      <c r="W105" s="29"/>
      <c r="X105" s="26"/>
      <c r="Y105" s="26"/>
      <c r="Z105" s="5"/>
      <c r="AA105" s="5"/>
      <c r="AB105" s="5"/>
      <c r="AC105" s="5"/>
      <c r="AD105" s="5"/>
      <c r="AE105" s="5"/>
      <c r="AF105" s="91"/>
      <c r="AG105" s="5"/>
      <c r="AH105" s="5"/>
      <c r="AI105" s="5"/>
      <c r="AJ105" s="29"/>
      <c r="AK105" s="22"/>
      <c r="AL105" s="29"/>
      <c r="AM105" s="26"/>
      <c r="AN105" s="5"/>
      <c r="AO105" s="5"/>
      <c r="AP105" s="5"/>
    </row>
    <row r="106" spans="3:42" ht="17.25" customHeight="1" x14ac:dyDescent="0.3">
      <c r="C106" s="13"/>
      <c r="N106" s="13"/>
      <c r="O106" s="5"/>
      <c r="P106" s="5"/>
      <c r="Q106" s="91"/>
      <c r="R106" s="5"/>
      <c r="S106" s="29"/>
      <c r="T106" s="101"/>
      <c r="U106" s="101"/>
      <c r="V106" s="22"/>
      <c r="W106" s="29"/>
      <c r="X106" s="26"/>
      <c r="Y106" s="26"/>
      <c r="Z106" s="5"/>
      <c r="AA106" s="5"/>
      <c r="AB106" s="5"/>
      <c r="AC106" s="5"/>
      <c r="AD106" s="5"/>
      <c r="AE106" s="5"/>
      <c r="AF106" s="91"/>
      <c r="AG106" s="5"/>
      <c r="AH106" s="5"/>
      <c r="AI106" s="5"/>
      <c r="AJ106" s="29"/>
      <c r="AK106" s="22"/>
      <c r="AL106" s="29"/>
      <c r="AM106" s="26"/>
      <c r="AN106" s="5"/>
      <c r="AO106" s="5"/>
      <c r="AP106" s="5"/>
    </row>
    <row r="107" spans="3:42" ht="17.25" customHeight="1" x14ac:dyDescent="0.3">
      <c r="C107" s="13"/>
      <c r="O107" s="5"/>
      <c r="P107" s="5"/>
      <c r="Q107" s="91"/>
      <c r="R107" s="5"/>
      <c r="S107" s="29"/>
      <c r="T107" s="101"/>
      <c r="U107" s="101"/>
      <c r="V107" s="22"/>
      <c r="W107" s="29"/>
      <c r="X107" s="26"/>
      <c r="Y107" s="26"/>
      <c r="Z107" s="5"/>
      <c r="AA107" s="5"/>
      <c r="AB107" s="5"/>
      <c r="AC107" s="5"/>
      <c r="AD107" s="5"/>
      <c r="AE107" s="5"/>
      <c r="AF107" s="91"/>
      <c r="AG107" s="5"/>
      <c r="AH107" s="5"/>
      <c r="AI107" s="5"/>
      <c r="AJ107" s="29"/>
      <c r="AK107" s="22"/>
      <c r="AL107" s="29"/>
      <c r="AM107" s="26"/>
      <c r="AN107" s="5"/>
      <c r="AO107" s="5"/>
      <c r="AP107" s="5"/>
    </row>
    <row r="108" spans="3:42" ht="17.25" customHeight="1" x14ac:dyDescent="0.3">
      <c r="C108" s="13"/>
      <c r="O108" s="5"/>
      <c r="P108" s="5"/>
      <c r="Q108" s="91"/>
      <c r="R108" s="5"/>
      <c r="S108" s="29"/>
      <c r="T108" s="101"/>
      <c r="U108" s="101"/>
      <c r="V108" s="22"/>
      <c r="W108" s="29"/>
      <c r="X108" s="26"/>
      <c r="Y108" s="26"/>
      <c r="Z108" s="5"/>
      <c r="AA108" s="5"/>
      <c r="AB108" s="5"/>
      <c r="AC108" s="5"/>
      <c r="AD108" s="5"/>
      <c r="AE108" s="5"/>
      <c r="AF108" s="91"/>
      <c r="AG108" s="5"/>
      <c r="AH108" s="5"/>
      <c r="AI108" s="5"/>
      <c r="AJ108" s="29"/>
      <c r="AK108" s="22"/>
      <c r="AL108" s="29"/>
      <c r="AM108" s="26"/>
      <c r="AN108" s="5"/>
      <c r="AO108" s="5"/>
      <c r="AP108" s="5"/>
    </row>
    <row r="109" spans="3:42" ht="17.25" customHeight="1" x14ac:dyDescent="0.3">
      <c r="O109" s="5"/>
      <c r="P109" s="5"/>
      <c r="Q109" s="91"/>
      <c r="R109" s="5"/>
      <c r="S109" s="29"/>
      <c r="T109" s="101"/>
      <c r="U109" s="101"/>
      <c r="V109" s="22"/>
      <c r="W109" s="29"/>
      <c r="X109" s="26"/>
      <c r="Y109" s="26"/>
      <c r="Z109" s="5"/>
      <c r="AA109" s="5"/>
      <c r="AB109" s="5"/>
      <c r="AC109" s="5"/>
      <c r="AD109" s="5"/>
      <c r="AE109" s="5"/>
      <c r="AF109" s="91"/>
      <c r="AG109" s="5"/>
      <c r="AH109" s="5"/>
      <c r="AI109" s="5"/>
      <c r="AJ109" s="29"/>
      <c r="AK109" s="22"/>
      <c r="AL109" s="29"/>
      <c r="AM109" s="26"/>
      <c r="AN109" s="5"/>
      <c r="AO109" s="5"/>
      <c r="AP109" s="5"/>
    </row>
    <row r="110" spans="3:42" ht="17.25" customHeight="1" x14ac:dyDescent="0.3">
      <c r="C110" s="28"/>
      <c r="D110" s="19"/>
      <c r="E110" s="29"/>
      <c r="F110" s="29"/>
      <c r="G110" s="29"/>
      <c r="H110" s="29"/>
      <c r="I110" s="29"/>
      <c r="J110" s="29"/>
      <c r="L110" s="29"/>
      <c r="M110" s="29"/>
      <c r="N110" s="5"/>
      <c r="O110" s="5"/>
      <c r="P110" s="5"/>
      <c r="Q110" s="91"/>
      <c r="R110" s="5"/>
      <c r="S110" s="29"/>
      <c r="T110" s="101"/>
      <c r="U110" s="101"/>
      <c r="V110" s="22"/>
      <c r="W110" s="29"/>
      <c r="X110" s="26"/>
      <c r="Y110" s="26"/>
      <c r="Z110" s="5"/>
      <c r="AA110" s="5"/>
      <c r="AB110" s="5"/>
      <c r="AC110" s="5"/>
      <c r="AD110" s="5"/>
      <c r="AE110" s="5"/>
      <c r="AF110" s="91"/>
      <c r="AG110" s="5"/>
      <c r="AH110" s="5"/>
      <c r="AI110" s="5"/>
      <c r="AJ110" s="29"/>
      <c r="AK110" s="22"/>
      <c r="AL110" s="29"/>
      <c r="AM110" s="26"/>
      <c r="AN110" s="5"/>
      <c r="AO110" s="5"/>
      <c r="AP110" s="5"/>
    </row>
    <row r="111" spans="3:42" ht="17.25" customHeight="1" x14ac:dyDescent="0.3">
      <c r="C111" s="24"/>
      <c r="D111" s="24"/>
      <c r="E111" s="24"/>
      <c r="F111" s="24"/>
      <c r="G111" s="24"/>
      <c r="H111" s="24"/>
      <c r="I111" s="24"/>
      <c r="J111" s="24"/>
      <c r="L111" s="24"/>
      <c r="M111" s="70"/>
      <c r="N111" s="70"/>
      <c r="O111" s="5"/>
      <c r="P111" s="5"/>
      <c r="Q111" s="91"/>
      <c r="R111" s="5"/>
      <c r="S111" s="29"/>
      <c r="T111" s="101"/>
      <c r="U111" s="101"/>
      <c r="V111" s="22"/>
      <c r="W111" s="29"/>
      <c r="X111" s="26"/>
      <c r="Y111" s="26"/>
      <c r="Z111" s="5"/>
      <c r="AA111" s="5"/>
      <c r="AB111" s="5"/>
      <c r="AC111" s="5"/>
      <c r="AD111" s="5"/>
      <c r="AE111" s="5"/>
      <c r="AF111" s="91"/>
      <c r="AG111" s="5"/>
      <c r="AH111" s="5"/>
      <c r="AI111" s="5"/>
      <c r="AJ111" s="29"/>
      <c r="AK111" s="22"/>
      <c r="AL111" s="29"/>
      <c r="AM111" s="26"/>
      <c r="AN111" s="5"/>
      <c r="AO111" s="5"/>
      <c r="AP111" s="5"/>
    </row>
    <row r="112" spans="3:42" ht="17.25" customHeight="1" x14ac:dyDescent="0.3">
      <c r="C112" s="24"/>
      <c r="D112" s="30"/>
      <c r="E112" s="30"/>
      <c r="F112" s="31"/>
      <c r="G112" s="32"/>
      <c r="H112" s="32"/>
      <c r="I112" s="30"/>
      <c r="J112" s="30"/>
      <c r="L112" s="30"/>
      <c r="M112" s="30"/>
      <c r="N112" s="33"/>
      <c r="O112" s="5"/>
      <c r="P112" s="5"/>
      <c r="Q112" s="91"/>
      <c r="R112" s="5"/>
      <c r="S112" s="28"/>
      <c r="T112" s="102"/>
      <c r="U112" s="106"/>
      <c r="V112" s="5"/>
      <c r="W112" s="28"/>
      <c r="X112" s="116"/>
      <c r="Y112" s="116"/>
      <c r="Z112" s="5"/>
      <c r="AA112" s="5"/>
      <c r="AB112" s="5"/>
      <c r="AC112" s="5"/>
      <c r="AD112" s="5"/>
      <c r="AE112" s="5"/>
      <c r="AF112" s="91"/>
      <c r="AG112" s="5"/>
      <c r="AH112" s="5"/>
      <c r="AI112" s="5"/>
      <c r="AJ112" s="28"/>
      <c r="AK112" s="5"/>
      <c r="AL112" s="28"/>
      <c r="AM112" s="116"/>
      <c r="AN112" s="5"/>
      <c r="AO112" s="5"/>
      <c r="AP112" s="5"/>
    </row>
    <row r="113" spans="3:42" ht="17.25" customHeight="1" x14ac:dyDescent="0.3">
      <c r="C113" s="24"/>
      <c r="D113" s="30"/>
      <c r="E113" s="30"/>
      <c r="F113" s="31"/>
      <c r="G113" s="34"/>
      <c r="H113" s="34"/>
      <c r="I113" s="30"/>
      <c r="J113" s="30"/>
      <c r="L113" s="30"/>
      <c r="M113" s="30"/>
      <c r="N113" s="33"/>
      <c r="O113" s="5"/>
      <c r="P113" s="5"/>
      <c r="Q113" s="91"/>
      <c r="R113" s="5"/>
      <c r="S113" s="29"/>
      <c r="T113" s="30"/>
      <c r="U113" s="30"/>
      <c r="V113" s="5"/>
      <c r="W113" s="29"/>
      <c r="X113" s="29"/>
      <c r="Y113" s="29"/>
      <c r="Z113" s="5"/>
      <c r="AA113" s="5"/>
      <c r="AB113" s="5"/>
      <c r="AC113" s="5"/>
      <c r="AD113" s="5"/>
      <c r="AE113" s="5"/>
      <c r="AF113" s="91"/>
      <c r="AG113" s="5"/>
      <c r="AH113" s="5"/>
      <c r="AI113" s="5"/>
      <c r="AJ113" s="29"/>
      <c r="AK113" s="5"/>
      <c r="AL113" s="29"/>
      <c r="AM113" s="29"/>
      <c r="AN113" s="5"/>
      <c r="AO113" s="5"/>
      <c r="AP113" s="5"/>
    </row>
    <row r="114" spans="3:42" ht="17.25" customHeight="1" x14ac:dyDescent="0.3">
      <c r="C114" s="24"/>
      <c r="D114" s="198"/>
      <c r="E114" s="198"/>
      <c r="F114" s="198"/>
      <c r="G114" s="198"/>
      <c r="H114" s="64"/>
      <c r="I114" s="198"/>
      <c r="J114" s="198"/>
      <c r="K114" s="198"/>
      <c r="L114" s="198"/>
      <c r="M114" s="66"/>
      <c r="N114" s="25"/>
      <c r="O114" s="5"/>
      <c r="P114" s="5"/>
      <c r="Q114" s="91"/>
      <c r="R114" s="5"/>
      <c r="S114" s="55"/>
      <c r="T114" s="30"/>
      <c r="U114" s="30"/>
      <c r="V114" s="5"/>
      <c r="W114" s="55"/>
      <c r="X114" s="29"/>
      <c r="Y114" s="29"/>
      <c r="Z114" s="5"/>
      <c r="AA114" s="5"/>
      <c r="AB114" s="5"/>
      <c r="AC114" s="5"/>
      <c r="AD114" s="5"/>
      <c r="AE114" s="5"/>
      <c r="AF114" s="91"/>
      <c r="AG114" s="5"/>
      <c r="AH114" s="5"/>
      <c r="AI114" s="5"/>
      <c r="AJ114" s="55"/>
      <c r="AK114" s="5"/>
      <c r="AL114" s="55"/>
      <c r="AM114" s="29"/>
      <c r="AN114" s="5"/>
      <c r="AO114" s="5"/>
      <c r="AP114" s="5"/>
    </row>
    <row r="115" spans="3:42" ht="17.25" customHeight="1" x14ac:dyDescent="0.3">
      <c r="C115" s="35"/>
      <c r="D115" s="5"/>
      <c r="E115" s="5"/>
      <c r="F115" s="5"/>
      <c r="G115" s="5"/>
      <c r="H115" s="5"/>
      <c r="I115" s="5"/>
      <c r="J115" s="5"/>
      <c r="L115" s="5"/>
      <c r="M115" s="5"/>
      <c r="N115" s="5"/>
      <c r="O115" s="24"/>
      <c r="P115" s="24"/>
      <c r="Q115" s="90"/>
      <c r="R115" s="24"/>
      <c r="S115" s="28"/>
      <c r="T115" s="102"/>
      <c r="U115" s="102"/>
      <c r="V115" s="24"/>
      <c r="W115" s="28"/>
      <c r="X115" s="28"/>
      <c r="Y115" s="28"/>
      <c r="Z115" s="24"/>
      <c r="AA115" s="5"/>
      <c r="AB115" s="5"/>
      <c r="AC115" s="5"/>
      <c r="AD115" s="70"/>
      <c r="AE115" s="70"/>
      <c r="AF115" s="90"/>
      <c r="AG115" s="70"/>
      <c r="AH115" s="70"/>
      <c r="AI115" s="70"/>
      <c r="AJ115" s="28"/>
      <c r="AK115" s="70"/>
      <c r="AL115" s="28"/>
      <c r="AM115" s="28"/>
      <c r="AN115" s="70"/>
      <c r="AO115" s="5"/>
      <c r="AP115" s="5"/>
    </row>
    <row r="116" spans="3:42" ht="17.25" customHeight="1" x14ac:dyDescent="0.3">
      <c r="C116" s="36"/>
      <c r="D116" s="5"/>
      <c r="E116" s="5"/>
      <c r="F116" s="5"/>
      <c r="G116" s="5"/>
      <c r="H116" s="5"/>
      <c r="I116" s="5"/>
      <c r="J116" s="5"/>
      <c r="L116" s="5"/>
      <c r="M116" s="5"/>
      <c r="N116" s="5"/>
      <c r="O116" s="5"/>
      <c r="P116" s="5"/>
      <c r="Q116" s="91"/>
      <c r="R116" s="5"/>
      <c r="S116" s="56"/>
      <c r="T116" s="105"/>
      <c r="U116" s="105"/>
      <c r="V116" s="22"/>
      <c r="W116" s="56"/>
      <c r="X116" s="21"/>
      <c r="Y116" s="21"/>
      <c r="Z116" s="5"/>
      <c r="AA116" s="22"/>
      <c r="AB116" s="5"/>
      <c r="AC116" s="5"/>
      <c r="AD116" s="5"/>
      <c r="AE116" s="5"/>
      <c r="AF116" s="91"/>
      <c r="AG116" s="5"/>
      <c r="AH116" s="5"/>
      <c r="AI116" s="5"/>
      <c r="AJ116" s="56"/>
      <c r="AK116" s="22"/>
      <c r="AL116" s="56"/>
      <c r="AM116" s="21"/>
      <c r="AN116" s="5"/>
      <c r="AO116" s="22"/>
      <c r="AP116" s="5"/>
    </row>
    <row r="117" spans="3:42" ht="17.25" customHeight="1" x14ac:dyDescent="0.3">
      <c r="C117" s="37"/>
      <c r="D117" s="38"/>
      <c r="E117" s="38"/>
      <c r="F117" s="10"/>
      <c r="G117" s="10"/>
      <c r="H117" s="10"/>
      <c r="I117" s="38"/>
      <c r="J117" s="38"/>
      <c r="L117" s="38"/>
      <c r="M117" s="38"/>
      <c r="N117" s="5"/>
      <c r="O117" s="5"/>
      <c r="P117" s="5"/>
      <c r="Q117" s="91"/>
      <c r="R117" s="5"/>
      <c r="S117" s="57"/>
      <c r="T117" s="105"/>
      <c r="U117" s="105"/>
      <c r="V117" s="22"/>
      <c r="W117" s="57"/>
      <c r="X117" s="21"/>
      <c r="Y117" s="21"/>
      <c r="Z117" s="5"/>
      <c r="AA117" s="5"/>
      <c r="AB117" s="5"/>
      <c r="AC117" s="5"/>
      <c r="AD117" s="5"/>
      <c r="AE117" s="5"/>
      <c r="AF117" s="91"/>
      <c r="AG117" s="5"/>
      <c r="AH117" s="5"/>
      <c r="AI117" s="5"/>
      <c r="AJ117" s="57"/>
      <c r="AK117" s="22"/>
      <c r="AL117" s="57"/>
      <c r="AM117" s="21"/>
      <c r="AN117" s="5"/>
      <c r="AO117" s="5"/>
      <c r="AP117" s="5"/>
    </row>
    <row r="118" spans="3:42" ht="17.25" customHeight="1" x14ac:dyDescent="0.3">
      <c r="C118" s="37"/>
      <c r="D118" s="38"/>
      <c r="E118" s="38"/>
      <c r="F118" s="10"/>
      <c r="G118" s="10"/>
      <c r="H118" s="10"/>
      <c r="I118" s="38"/>
      <c r="J118" s="38"/>
      <c r="L118" s="38"/>
      <c r="M118" s="38"/>
      <c r="N118" s="5"/>
      <c r="O118" s="5"/>
      <c r="P118" s="5"/>
      <c r="Q118" s="91"/>
      <c r="R118" s="5"/>
      <c r="S118" s="28"/>
      <c r="T118" s="102"/>
      <c r="U118" s="106"/>
      <c r="V118" s="5"/>
      <c r="W118" s="28"/>
      <c r="X118" s="116"/>
      <c r="Y118" s="116"/>
      <c r="Z118" s="5"/>
      <c r="AA118" s="5"/>
      <c r="AB118" s="5"/>
      <c r="AC118" s="5"/>
      <c r="AD118" s="5"/>
      <c r="AE118" s="5"/>
      <c r="AF118" s="91"/>
      <c r="AG118" s="5"/>
      <c r="AH118" s="5"/>
      <c r="AI118" s="5"/>
      <c r="AJ118" s="28"/>
      <c r="AK118" s="5"/>
      <c r="AL118" s="28"/>
      <c r="AM118" s="116"/>
      <c r="AN118" s="5"/>
      <c r="AO118" s="5"/>
      <c r="AP118" s="5"/>
    </row>
    <row r="119" spans="3:42" ht="17.25" customHeight="1" x14ac:dyDescent="0.3">
      <c r="C119" s="37"/>
      <c r="D119" s="38"/>
      <c r="E119" s="38"/>
      <c r="F119" s="10"/>
      <c r="G119" s="10"/>
      <c r="H119" s="10"/>
      <c r="I119" s="38"/>
      <c r="J119" s="38"/>
      <c r="L119" s="38"/>
      <c r="M119" s="38"/>
      <c r="N119" s="5"/>
      <c r="O119" s="5"/>
      <c r="P119" s="5"/>
      <c r="Q119" s="91"/>
      <c r="R119" s="5"/>
      <c r="S119" s="29"/>
      <c r="T119" s="30"/>
      <c r="U119" s="30"/>
      <c r="V119" s="5"/>
      <c r="W119" s="29"/>
      <c r="X119" s="29"/>
      <c r="Y119" s="29"/>
      <c r="Z119" s="5"/>
      <c r="AA119" s="5"/>
      <c r="AB119" s="5"/>
      <c r="AC119" s="5"/>
      <c r="AD119" s="5"/>
      <c r="AE119" s="5"/>
      <c r="AF119" s="91"/>
      <c r="AG119" s="5"/>
      <c r="AH119" s="5"/>
      <c r="AI119" s="5"/>
      <c r="AJ119" s="29"/>
      <c r="AK119" s="5"/>
      <c r="AL119" s="29"/>
      <c r="AM119" s="29"/>
      <c r="AN119" s="5"/>
      <c r="AO119" s="5"/>
      <c r="AP119" s="5"/>
    </row>
    <row r="120" spans="3:42" ht="17.25" customHeight="1" x14ac:dyDescent="0.3">
      <c r="C120" s="37"/>
      <c r="D120" s="38"/>
      <c r="E120" s="38"/>
      <c r="F120" s="10"/>
      <c r="G120" s="10"/>
      <c r="H120" s="10"/>
      <c r="I120" s="38"/>
      <c r="J120" s="38"/>
      <c r="L120" s="38"/>
      <c r="M120" s="38"/>
      <c r="N120" s="5"/>
      <c r="O120" s="11"/>
      <c r="P120" s="11"/>
      <c r="Q120" s="92"/>
      <c r="R120" s="11"/>
      <c r="S120" s="52"/>
      <c r="T120" s="99"/>
      <c r="U120" s="99"/>
      <c r="V120" s="12"/>
      <c r="W120" s="52"/>
      <c r="X120" s="52"/>
      <c r="Y120" s="52"/>
      <c r="Z120" s="11"/>
      <c r="AA120" s="11"/>
      <c r="AB120" s="11"/>
      <c r="AC120" s="11"/>
      <c r="AD120" s="11"/>
      <c r="AE120" s="11"/>
      <c r="AF120" s="92"/>
      <c r="AG120" s="11"/>
      <c r="AH120" s="11"/>
      <c r="AI120" s="11"/>
      <c r="AJ120" s="52"/>
      <c r="AK120" s="12"/>
      <c r="AL120" s="52"/>
      <c r="AM120" s="52"/>
      <c r="AN120" s="11"/>
      <c r="AO120" s="11"/>
      <c r="AP120" s="11"/>
    </row>
    <row r="121" spans="3:42" ht="17.25" customHeight="1" x14ac:dyDescent="0.3">
      <c r="C121" s="37"/>
      <c r="D121" s="38"/>
      <c r="E121" s="38"/>
      <c r="F121" s="10"/>
      <c r="G121" s="10"/>
      <c r="H121" s="10"/>
      <c r="I121" s="38"/>
      <c r="J121" s="38"/>
      <c r="L121" s="38"/>
      <c r="M121" s="38"/>
      <c r="N121" s="5"/>
    </row>
    <row r="122" spans="3:42" ht="17.25" customHeight="1" x14ac:dyDescent="0.3">
      <c r="C122" s="37"/>
      <c r="D122" s="38"/>
      <c r="E122" s="38"/>
      <c r="F122" s="10"/>
      <c r="G122" s="10"/>
      <c r="H122" s="10"/>
      <c r="I122" s="38"/>
      <c r="J122" s="38"/>
      <c r="L122" s="38"/>
      <c r="M122" s="38"/>
      <c r="N122" s="5"/>
    </row>
    <row r="123" spans="3:42" ht="17.25" customHeight="1" x14ac:dyDescent="0.3">
      <c r="C123" s="36"/>
      <c r="D123" s="5"/>
      <c r="E123" s="5"/>
      <c r="F123" s="5"/>
      <c r="G123" s="5"/>
      <c r="H123" s="5"/>
      <c r="I123" s="5"/>
      <c r="J123" s="5"/>
      <c r="L123" s="5"/>
      <c r="M123" s="5"/>
      <c r="N123" s="5"/>
    </row>
    <row r="124" spans="3:42" ht="17.25" customHeight="1" x14ac:dyDescent="0.3">
      <c r="C124" s="39"/>
      <c r="D124" s="5"/>
      <c r="E124" s="5"/>
      <c r="F124" s="5"/>
      <c r="G124" s="5"/>
      <c r="H124" s="5"/>
      <c r="I124" s="5"/>
      <c r="J124" s="5"/>
      <c r="L124" s="5"/>
      <c r="M124" s="5"/>
      <c r="N124" s="5"/>
    </row>
    <row r="129" spans="3:38" ht="17.25" customHeight="1" x14ac:dyDescent="0.3">
      <c r="C129" s="13"/>
      <c r="N129" s="13"/>
    </row>
    <row r="130" spans="3:38" ht="17.25" customHeight="1" x14ac:dyDescent="0.3">
      <c r="C130" s="13"/>
      <c r="N130" s="13"/>
    </row>
    <row r="131" spans="3:38" ht="17.25" customHeight="1" x14ac:dyDescent="0.3">
      <c r="C131" s="13"/>
      <c r="N131" s="13"/>
    </row>
    <row r="132" spans="3:38" ht="17.25" customHeight="1" x14ac:dyDescent="0.3">
      <c r="C132" s="13"/>
      <c r="N132" s="13"/>
    </row>
    <row r="133" spans="3:38" ht="17.25" customHeight="1" x14ac:dyDescent="0.3">
      <c r="C133" s="13"/>
      <c r="N133" s="13"/>
    </row>
    <row r="134" spans="3:38" ht="22.5" customHeight="1" x14ac:dyDescent="0.3">
      <c r="C134" s="13"/>
      <c r="N134" s="13"/>
    </row>
    <row r="135" spans="3:38" ht="17.25" customHeight="1" x14ac:dyDescent="0.3">
      <c r="C135" s="13"/>
      <c r="N135" s="13"/>
    </row>
    <row r="136" spans="3:38" ht="17.25" customHeight="1" x14ac:dyDescent="0.3">
      <c r="C136" s="13"/>
      <c r="N136" s="13"/>
    </row>
    <row r="137" spans="3:38" ht="17.25" customHeight="1" x14ac:dyDescent="0.3">
      <c r="C137" s="13"/>
      <c r="N137" s="13"/>
    </row>
    <row r="138" spans="3:38" ht="17.25" customHeight="1" x14ac:dyDescent="0.3">
      <c r="C138" s="13"/>
      <c r="N138" s="13"/>
    </row>
    <row r="139" spans="3:38" ht="17.25" customHeight="1" x14ac:dyDescent="0.3">
      <c r="C139" s="13"/>
      <c r="N139" s="13"/>
    </row>
    <row r="140" spans="3:38" ht="17.25" customHeight="1" x14ac:dyDescent="0.3">
      <c r="C140" s="13"/>
      <c r="N140" s="13"/>
      <c r="O140" s="6"/>
      <c r="P140" s="6"/>
      <c r="R140" s="6"/>
      <c r="S140" s="58"/>
      <c r="W140" s="58"/>
      <c r="AD140" s="6"/>
      <c r="AE140" s="6"/>
      <c r="AG140" s="6"/>
      <c r="AH140" s="6"/>
      <c r="AI140" s="6"/>
      <c r="AJ140" s="58"/>
      <c r="AL140" s="58"/>
    </row>
    <row r="141" spans="3:38" ht="17.25" customHeight="1" x14ac:dyDescent="0.3">
      <c r="C141" s="13"/>
      <c r="N141" s="13"/>
      <c r="O141" s="6"/>
      <c r="P141" s="6"/>
      <c r="R141" s="6"/>
      <c r="S141" s="58"/>
      <c r="W141" s="58"/>
      <c r="AD141" s="6"/>
      <c r="AE141" s="6"/>
      <c r="AG141" s="6"/>
      <c r="AH141" s="6"/>
      <c r="AI141" s="6"/>
      <c r="AJ141" s="58"/>
      <c r="AL141" s="58"/>
    </row>
    <row r="142" spans="3:38" ht="17.25" customHeight="1" x14ac:dyDescent="0.3">
      <c r="C142" s="13"/>
      <c r="N142" s="13"/>
      <c r="O142" s="6"/>
      <c r="P142" s="6"/>
      <c r="R142" s="6"/>
      <c r="S142" s="58"/>
      <c r="W142" s="58"/>
      <c r="AD142" s="6"/>
      <c r="AE142" s="6"/>
      <c r="AG142" s="6"/>
      <c r="AH142" s="6"/>
      <c r="AI142" s="6"/>
      <c r="AJ142" s="58"/>
      <c r="AL142" s="58"/>
    </row>
    <row r="143" spans="3:38" ht="17.25" customHeight="1" x14ac:dyDescent="0.3">
      <c r="C143" s="13"/>
      <c r="N143" s="13"/>
      <c r="O143" s="6"/>
      <c r="P143" s="6"/>
      <c r="R143" s="6"/>
      <c r="S143" s="58"/>
      <c r="W143" s="58"/>
      <c r="AD143" s="6"/>
      <c r="AE143" s="6"/>
      <c r="AG143" s="6"/>
      <c r="AH143" s="6"/>
      <c r="AI143" s="6"/>
      <c r="AJ143" s="58"/>
      <c r="AL143" s="58"/>
    </row>
    <row r="144" spans="3:38" ht="17.25" customHeight="1" x14ac:dyDescent="0.3">
      <c r="C144" s="13"/>
      <c r="N144" s="13"/>
      <c r="O144" s="6"/>
      <c r="P144" s="6"/>
      <c r="R144" s="6"/>
      <c r="S144" s="58"/>
      <c r="W144" s="58"/>
      <c r="AD144" s="6"/>
      <c r="AE144" s="6"/>
      <c r="AG144" s="6"/>
      <c r="AH144" s="6"/>
      <c r="AI144" s="6"/>
      <c r="AJ144" s="58"/>
      <c r="AL144" s="58"/>
    </row>
    <row r="145" spans="3:39" ht="17.25" customHeight="1" x14ac:dyDescent="0.3">
      <c r="C145" s="13"/>
      <c r="N145" s="13"/>
      <c r="O145" s="6"/>
      <c r="P145" s="6"/>
      <c r="R145" s="6"/>
      <c r="S145" s="58"/>
      <c r="W145" s="58"/>
      <c r="AD145" s="6"/>
      <c r="AE145" s="6"/>
      <c r="AG145" s="6"/>
      <c r="AH145" s="6"/>
      <c r="AI145" s="6"/>
      <c r="AJ145" s="58"/>
      <c r="AL145" s="58"/>
    </row>
    <row r="146" spans="3:39" ht="17.25" customHeight="1" x14ac:dyDescent="0.3">
      <c r="C146" s="13"/>
      <c r="N146" s="13"/>
      <c r="O146" s="6"/>
      <c r="P146" s="6"/>
      <c r="R146" s="6"/>
      <c r="S146" s="58"/>
      <c r="W146" s="58"/>
      <c r="AD146" s="6"/>
      <c r="AE146" s="6"/>
      <c r="AG146" s="6"/>
      <c r="AH146" s="6"/>
      <c r="AI146" s="6"/>
      <c r="AJ146" s="58"/>
      <c r="AL146" s="58"/>
    </row>
    <row r="147" spans="3:39" ht="17.25" customHeight="1" x14ac:dyDescent="0.3">
      <c r="C147" s="13"/>
      <c r="N147" s="13"/>
      <c r="O147" s="6"/>
      <c r="P147" s="6"/>
      <c r="R147" s="6"/>
      <c r="S147" s="58"/>
      <c r="W147" s="58"/>
      <c r="AD147" s="6"/>
      <c r="AE147" s="6"/>
      <c r="AG147" s="6"/>
      <c r="AH147" s="6"/>
      <c r="AI147" s="6"/>
      <c r="AJ147" s="58"/>
      <c r="AL147" s="58"/>
    </row>
    <row r="148" spans="3:39" ht="17.25" customHeight="1" x14ac:dyDescent="0.3">
      <c r="C148" s="13"/>
      <c r="N148" s="13"/>
      <c r="O148" s="6"/>
      <c r="P148" s="6"/>
      <c r="R148" s="6"/>
      <c r="S148" s="58"/>
      <c r="W148" s="58"/>
      <c r="AD148" s="6"/>
      <c r="AE148" s="6"/>
      <c r="AG148" s="6"/>
      <c r="AH148" s="6"/>
      <c r="AI148" s="6"/>
      <c r="AJ148" s="58"/>
      <c r="AL148" s="58"/>
    </row>
    <row r="149" spans="3:39" ht="17.25" customHeight="1" x14ac:dyDescent="0.3">
      <c r="C149" s="13"/>
      <c r="N149" s="13"/>
      <c r="O149" s="6"/>
      <c r="P149" s="6"/>
      <c r="R149" s="6"/>
      <c r="S149" s="58"/>
      <c r="W149" s="58"/>
      <c r="AD149" s="6"/>
      <c r="AE149" s="6"/>
      <c r="AG149" s="6"/>
      <c r="AH149" s="6"/>
      <c r="AI149" s="6"/>
      <c r="AJ149" s="58"/>
      <c r="AL149" s="58"/>
    </row>
    <row r="150" spans="3:39" ht="17.25" customHeight="1" x14ac:dyDescent="0.3">
      <c r="C150" s="13"/>
      <c r="N150" s="13"/>
      <c r="O150" s="6"/>
      <c r="P150" s="6"/>
      <c r="R150" s="6"/>
      <c r="S150" s="58"/>
      <c r="W150" s="58"/>
      <c r="AD150" s="6"/>
      <c r="AE150" s="6"/>
      <c r="AG150" s="6"/>
      <c r="AH150" s="6"/>
      <c r="AI150" s="6"/>
      <c r="AJ150" s="58"/>
      <c r="AL150" s="58"/>
    </row>
    <row r="151" spans="3:39" ht="17.25" customHeight="1" x14ac:dyDescent="0.3">
      <c r="C151" s="13"/>
      <c r="N151" s="13"/>
    </row>
    <row r="152" spans="3:39" ht="17.25" customHeight="1" x14ac:dyDescent="0.3">
      <c r="C152" s="13"/>
      <c r="N152" s="13"/>
    </row>
    <row r="153" spans="3:39" ht="17.25" customHeight="1" x14ac:dyDescent="0.3">
      <c r="C153" s="13"/>
      <c r="N153" s="13"/>
      <c r="X153" s="58"/>
      <c r="Y153" s="58"/>
      <c r="AM153" s="58"/>
    </row>
    <row r="154" spans="3:39" ht="17.25" customHeight="1" x14ac:dyDescent="0.3">
      <c r="C154" s="13"/>
      <c r="N154" s="13"/>
      <c r="X154" s="58"/>
      <c r="Y154" s="58"/>
      <c r="AM154" s="58"/>
    </row>
    <row r="155" spans="3:39" ht="17.25" customHeight="1" x14ac:dyDescent="0.3">
      <c r="C155" s="13"/>
      <c r="N155" s="13"/>
      <c r="X155" s="58"/>
      <c r="Y155" s="58"/>
      <c r="AM155" s="58"/>
    </row>
    <row r="156" spans="3:39" ht="17.25" customHeight="1" x14ac:dyDescent="0.3">
      <c r="C156" s="13"/>
      <c r="N156" s="13"/>
      <c r="X156" s="58"/>
      <c r="Y156" s="58"/>
      <c r="AM156" s="58"/>
    </row>
    <row r="157" spans="3:39" ht="17.25" customHeight="1" x14ac:dyDescent="0.3">
      <c r="C157" s="13"/>
      <c r="N157" s="13"/>
      <c r="X157" s="58"/>
      <c r="Y157" s="58"/>
      <c r="AM157" s="58"/>
    </row>
    <row r="158" spans="3:39" ht="17.25" customHeight="1" x14ac:dyDescent="0.3">
      <c r="C158" s="13"/>
      <c r="N158" s="13"/>
      <c r="X158" s="58"/>
      <c r="Y158" s="58"/>
      <c r="AM158" s="58"/>
    </row>
    <row r="159" spans="3:39" ht="17.25" customHeight="1" x14ac:dyDescent="0.3">
      <c r="C159" s="13"/>
      <c r="N159" s="13"/>
      <c r="X159" s="58"/>
      <c r="Y159" s="58"/>
      <c r="AM159" s="58"/>
    </row>
    <row r="160" spans="3:39" ht="17.25" customHeight="1" x14ac:dyDescent="0.3">
      <c r="C160" s="13"/>
      <c r="N160" s="13"/>
      <c r="X160" s="58"/>
      <c r="Y160" s="58"/>
      <c r="AM160" s="58"/>
    </row>
    <row r="161" spans="3:39" ht="17.25" customHeight="1" x14ac:dyDescent="0.3">
      <c r="C161" s="13"/>
      <c r="N161" s="13"/>
      <c r="X161" s="58"/>
      <c r="Y161" s="58"/>
      <c r="AM161" s="58"/>
    </row>
    <row r="162" spans="3:39" ht="17.25" customHeight="1" x14ac:dyDescent="0.3">
      <c r="C162" s="13"/>
      <c r="N162" s="13"/>
      <c r="X162" s="58"/>
      <c r="Y162" s="58"/>
      <c r="AM162" s="58"/>
    </row>
    <row r="163" spans="3:39" ht="17.25" customHeight="1" x14ac:dyDescent="0.3">
      <c r="C163" s="13"/>
      <c r="N163" s="13"/>
      <c r="X163" s="58"/>
      <c r="Y163" s="58"/>
      <c r="AM163" s="58"/>
    </row>
    <row r="164" spans="3:39" ht="17.25" customHeight="1" x14ac:dyDescent="0.3">
      <c r="C164" s="13"/>
      <c r="N164" s="13"/>
      <c r="X164" s="58"/>
      <c r="Y164" s="58"/>
      <c r="AM164" s="58"/>
    </row>
    <row r="165" spans="3:39" ht="17.25" customHeight="1" x14ac:dyDescent="0.3">
      <c r="C165" s="13"/>
      <c r="N165" s="13"/>
      <c r="X165" s="58"/>
      <c r="Y165" s="58"/>
      <c r="AM165" s="58"/>
    </row>
    <row r="166" spans="3:39" ht="17.25" customHeight="1" x14ac:dyDescent="0.3">
      <c r="C166" s="13"/>
      <c r="N166" s="13"/>
      <c r="X166" s="58"/>
      <c r="Y166" s="58"/>
      <c r="AM166" s="58"/>
    </row>
    <row r="167" spans="3:39" ht="17.25" customHeight="1" x14ac:dyDescent="0.3">
      <c r="C167" s="13"/>
      <c r="N167" s="13"/>
      <c r="X167" s="58"/>
      <c r="Y167" s="58"/>
      <c r="AM167" s="58"/>
    </row>
    <row r="168" spans="3:39" ht="17.25" customHeight="1" x14ac:dyDescent="0.3">
      <c r="C168" s="13"/>
      <c r="N168" s="13"/>
      <c r="X168" s="58"/>
      <c r="Y168" s="58"/>
      <c r="AM168" s="58"/>
    </row>
    <row r="169" spans="3:39" ht="17.25" customHeight="1" x14ac:dyDescent="0.3">
      <c r="C169" s="13"/>
      <c r="N169" s="13"/>
      <c r="X169" s="58"/>
      <c r="Y169" s="58"/>
      <c r="AM169" s="58"/>
    </row>
    <row r="170" spans="3:39" ht="17.25" customHeight="1" x14ac:dyDescent="0.3">
      <c r="C170" s="13"/>
      <c r="N170" s="13"/>
      <c r="X170" s="58"/>
      <c r="Y170" s="58"/>
      <c r="AM170" s="58"/>
    </row>
    <row r="171" spans="3:39" ht="17.25" customHeight="1" x14ac:dyDescent="0.3">
      <c r="C171" s="13"/>
      <c r="N171" s="13"/>
      <c r="X171" s="58"/>
      <c r="Y171" s="58"/>
      <c r="AM171" s="58"/>
    </row>
    <row r="172" spans="3:39" ht="17.25" customHeight="1" x14ac:dyDescent="0.3">
      <c r="C172" s="13"/>
      <c r="N172" s="13"/>
      <c r="X172" s="58"/>
      <c r="Y172" s="58"/>
      <c r="AM172" s="58"/>
    </row>
    <row r="173" spans="3:39" ht="17.25" customHeight="1" x14ac:dyDescent="0.3">
      <c r="C173" s="13"/>
      <c r="N173" s="13"/>
      <c r="X173" s="58"/>
      <c r="Y173" s="58"/>
      <c r="AM173" s="58"/>
    </row>
    <row r="174" spans="3:39" ht="17.25" customHeight="1" x14ac:dyDescent="0.3">
      <c r="C174" s="13"/>
      <c r="N174" s="13"/>
      <c r="X174" s="58"/>
      <c r="Y174" s="58"/>
      <c r="AM174" s="58"/>
    </row>
    <row r="175" spans="3:39" ht="17.25" customHeight="1" x14ac:dyDescent="0.3">
      <c r="C175" s="13"/>
      <c r="N175" s="13"/>
      <c r="X175" s="58"/>
      <c r="Y175" s="58"/>
      <c r="AM175" s="58"/>
    </row>
    <row r="176" spans="3:39" ht="17.25" customHeight="1" x14ac:dyDescent="0.3">
      <c r="C176" s="13"/>
      <c r="N176" s="13"/>
      <c r="X176" s="58"/>
      <c r="Y176" s="58"/>
      <c r="AM176" s="58"/>
    </row>
    <row r="177" spans="3:39" ht="17.25" customHeight="1" x14ac:dyDescent="0.3">
      <c r="C177" s="13"/>
      <c r="N177" s="13"/>
      <c r="X177" s="58"/>
      <c r="Y177" s="58"/>
      <c r="AM177" s="58"/>
    </row>
    <row r="178" spans="3:39" ht="17.25" customHeight="1" x14ac:dyDescent="0.3">
      <c r="C178" s="13"/>
      <c r="N178" s="13"/>
      <c r="X178" s="58"/>
      <c r="Y178" s="58"/>
      <c r="AM178" s="58"/>
    </row>
    <row r="179" spans="3:39" ht="17.25" customHeight="1" x14ac:dyDescent="0.3">
      <c r="C179" s="13"/>
      <c r="N179" s="13"/>
      <c r="X179" s="58"/>
      <c r="Y179" s="58"/>
      <c r="AM179" s="58"/>
    </row>
    <row r="180" spans="3:39" ht="17.25" customHeight="1" x14ac:dyDescent="0.3">
      <c r="C180" s="13"/>
      <c r="N180" s="13"/>
      <c r="X180" s="58"/>
      <c r="Y180" s="58"/>
      <c r="AM180" s="58"/>
    </row>
    <row r="181" spans="3:39" ht="17.25" customHeight="1" x14ac:dyDescent="0.3">
      <c r="C181" s="13"/>
      <c r="N181" s="13"/>
      <c r="X181" s="58"/>
      <c r="Y181" s="58"/>
      <c r="AM181" s="58"/>
    </row>
    <row r="182" spans="3:39" ht="17.25" customHeight="1" x14ac:dyDescent="0.3">
      <c r="C182" s="13"/>
      <c r="N182" s="13"/>
      <c r="X182" s="58"/>
      <c r="Y182" s="58"/>
      <c r="AM182" s="58"/>
    </row>
  </sheetData>
  <mergeCells count="17">
    <mergeCell ref="C23:C24"/>
    <mergeCell ref="D23:D24"/>
    <mergeCell ref="L4:L5"/>
    <mergeCell ref="M4:M5"/>
    <mergeCell ref="B2:J2"/>
    <mergeCell ref="D114:G114"/>
    <mergeCell ref="I114:L114"/>
    <mergeCell ref="D68:G68"/>
    <mergeCell ref="I68:L68"/>
    <mergeCell ref="D51:G51"/>
    <mergeCell ref="I51:L51"/>
    <mergeCell ref="C12:C13"/>
    <mergeCell ref="D12:D13"/>
    <mergeCell ref="G12:G13"/>
    <mergeCell ref="C17:C18"/>
    <mergeCell ref="D17:D18"/>
    <mergeCell ref="F17:F18"/>
  </mergeCells>
  <phoneticPr fontId="3" type="noConversion"/>
  <printOptions horizontalCentered="1" verticalCentered="1"/>
  <pageMargins left="0.25" right="0.25" top="0.75" bottom="0.75" header="0.3" footer="0.3"/>
  <pageSetup paperSize="12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정량평가</vt:lpstr>
      <vt:lpstr>정량평가!Print_Area</vt:lpstr>
    </vt:vector>
  </TitlesOfParts>
  <Company>한국수출입은행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신지혜</dc:creator>
  <cp:lastModifiedBy>exim</cp:lastModifiedBy>
  <cp:lastPrinted>2020-09-14T02:47:43Z</cp:lastPrinted>
  <dcterms:created xsi:type="dcterms:W3CDTF">2006-07-20T01:36:39Z</dcterms:created>
  <dcterms:modified xsi:type="dcterms:W3CDTF">2021-12-23T06:26:08Z</dcterms:modified>
</cp:coreProperties>
</file>